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585"/>
  </bookViews>
  <sheets>
    <sheet name="NOTES" sheetId="2" r:id="rId1"/>
    <sheet name="Introduction" sheetId="1" r:id="rId2"/>
    <sheet name="Intermediate" sheetId="4" r:id="rId3"/>
    <sheet name="Advanced" sheetId="5" r:id="rId4"/>
    <sheet name="Sheet3" sheetId="3" state="hidden" r:id="rId5"/>
  </sheets>
  <externalReferences>
    <externalReference r:id="rId6"/>
  </externalReferences>
  <definedNames>
    <definedName name="SkillLevel">[1]Introduction!$Q$1:$R$5</definedName>
  </definedNames>
  <calcPr calcId="145621"/>
</workbook>
</file>

<file path=xl/calcChain.xml><?xml version="1.0" encoding="utf-8"?>
<calcChain xmlns="http://schemas.openxmlformats.org/spreadsheetml/2006/main">
  <c r="D10" i="5" l="1"/>
  <c r="D9" i="5"/>
  <c r="B32" i="5"/>
  <c r="D10" i="4"/>
  <c r="D9" i="4"/>
  <c r="B31" i="4"/>
  <c r="E9" i="4" l="1"/>
  <c r="B38" i="1"/>
  <c r="D10" i="1" s="1"/>
  <c r="E9" i="5" l="1"/>
  <c r="D9" i="1"/>
  <c r="E9" i="1" l="1"/>
  <c r="E11" i="1" s="1"/>
</calcChain>
</file>

<file path=xl/sharedStrings.xml><?xml version="1.0" encoding="utf-8"?>
<sst xmlns="http://schemas.openxmlformats.org/spreadsheetml/2006/main" count="111" uniqueCount="90">
  <si>
    <t>Skill Level</t>
  </si>
  <si>
    <t>Score</t>
  </si>
  <si>
    <t>Skill</t>
  </si>
  <si>
    <t>Please rate your knowledge of each skill using this scale:</t>
  </si>
  <si>
    <t>Course Recommendation</t>
  </si>
  <si>
    <t>Based on your input we would recommend the following:</t>
  </si>
  <si>
    <t>Training Needs Analysis</t>
  </si>
  <si>
    <t>TOTAL Questions</t>
  </si>
  <si>
    <t>Your skills are OK, try the next level.</t>
  </si>
  <si>
    <t>You would benefit from attending this course.</t>
  </si>
  <si>
    <r>
      <t xml:space="preserve">You know some elements but would still learn new skills - </t>
    </r>
    <r>
      <rPr>
        <b/>
        <sz val="11"/>
        <color theme="1"/>
        <rFont val="Calibri"/>
        <family val="2"/>
        <scheme val="minor"/>
      </rPr>
      <t>consider attending this course!</t>
    </r>
  </si>
  <si>
    <r>
      <rPr>
        <b/>
        <sz val="14"/>
        <color theme="1"/>
        <rFont val="Calibri"/>
        <family val="2"/>
        <scheme val="minor"/>
      </rPr>
      <t>1 = OK with this,           2</t>
    </r>
    <r>
      <rPr>
        <sz val="14"/>
        <color theme="1"/>
        <rFont val="Calibri"/>
        <family val="2"/>
        <scheme val="minor"/>
      </rPr>
      <t xml:space="preserve"> = I </t>
    </r>
    <r>
      <rPr>
        <b/>
        <sz val="14"/>
        <color theme="1"/>
        <rFont val="Calibri"/>
        <family val="2"/>
        <scheme val="minor"/>
      </rPr>
      <t>DON'T</t>
    </r>
    <r>
      <rPr>
        <sz val="14"/>
        <color theme="1"/>
        <rFont val="Calibri"/>
        <family val="2"/>
        <scheme val="minor"/>
      </rPr>
      <t xml:space="preserve"> know how to use this or what it is</t>
    </r>
  </si>
  <si>
    <r>
      <t>1 = OK with this,           2</t>
    </r>
    <r>
      <rPr>
        <sz val="14"/>
        <color theme="1"/>
        <rFont val="Calibri"/>
        <family val="2"/>
        <scheme val="minor"/>
      </rPr>
      <t xml:space="preserve"> = I </t>
    </r>
    <r>
      <rPr>
        <b/>
        <sz val="14"/>
        <color theme="1"/>
        <rFont val="Calibri"/>
        <family val="2"/>
        <scheme val="minor"/>
      </rPr>
      <t>DON'T</t>
    </r>
    <r>
      <rPr>
        <sz val="14"/>
        <color theme="1"/>
        <rFont val="Calibri"/>
        <family val="2"/>
        <scheme val="minor"/>
      </rPr>
      <t xml:space="preserve"> know how to use this or what it is</t>
    </r>
  </si>
  <si>
    <t>Microsoft Project 2007 and 2010 Training Needs Assessment</t>
  </si>
  <si>
    <t>Project 2007 &amp; 2010 Introduction Level</t>
  </si>
  <si>
    <t>Can you define a Standard Working Day?</t>
  </si>
  <si>
    <t>Can you define a Standard Working Week?</t>
  </si>
  <si>
    <t>Can you define a Base Calendar?</t>
  </si>
  <si>
    <t>Can you define non-working days (e.g. Bank Holidays)?</t>
  </si>
  <si>
    <t>Can you create additional calendars if required?</t>
  </si>
  <si>
    <t>Can you define the Project Start (or End) date?</t>
  </si>
  <si>
    <t>Do you understand the use of the three Task Types?</t>
  </si>
  <si>
    <t>Do you understand what “Effort Driven” means?</t>
  </si>
  <si>
    <t>Do you understand what “Work” and “Duration” mean?</t>
  </si>
  <si>
    <t>Can you add tasks to a project plan?</t>
  </si>
  <si>
    <t>Can you link tasks?</t>
  </si>
  <si>
    <t>Do you understand the four different link types?</t>
  </si>
  <si>
    <t>Do you understand the meaning of “Lead” and “Lag”?</t>
  </si>
  <si>
    <t>Can you show the Critical Path in a project?</t>
  </si>
  <si>
    <t>Do you know what the Critical Path is?</t>
  </si>
  <si>
    <t>Do you understand how to use constraints?</t>
  </si>
  <si>
    <t>Do you know what milestones are and how to use them?</t>
  </si>
  <si>
    <t>Can you create an outline structure in your project?</t>
  </si>
  <si>
    <t>Can you format your Gantt Chart manually?</t>
  </si>
  <si>
    <t>Can you switch from one Table to another?</t>
  </si>
  <si>
    <t>Can you switch from one View to another?</t>
  </si>
  <si>
    <t>Do you understand the difference between “Internal” and “External” Resource Pools?</t>
  </si>
  <si>
    <t>Can you create a Resource Pool?</t>
  </si>
  <si>
    <t>Do you understand the difference between “Work” resources and “Material” resources?</t>
  </si>
  <si>
    <t>Can you allocate single resources to a task?</t>
  </si>
  <si>
    <t>Can you vary the effort level of a resource and understand the effect on Work and Duration?</t>
  </si>
  <si>
    <t>Do you need to work with Resource Costs?</t>
  </si>
  <si>
    <t>Can you resolve problems with over-allocated resources</t>
  </si>
  <si>
    <t>Can you prepare a view for printing – e.g. using appropriate headers, footers, legend and scale?</t>
  </si>
  <si>
    <t>Project 2007 &amp; 2010 Intermediate Level</t>
  </si>
  <si>
    <t>Can you use Filters?</t>
  </si>
  <si>
    <t>Can you use Autofilter?</t>
  </si>
  <si>
    <t>Can you create your own custom filter?</t>
  </si>
  <si>
    <t>Can you Group Tasks or Resources?</t>
  </si>
  <si>
    <t>Do you understand the need for a Baseline?</t>
  </si>
  <si>
    <t>Can you create a Baseline?</t>
  </si>
  <si>
    <t>Can you create an Interim Plan and understand its use?</t>
  </si>
  <si>
    <t>Can you Track progress on your project?</t>
  </si>
  <si>
    <t>Do you understand tracking using actual work and/or percentage?</t>
  </si>
  <si>
    <t>Can you display those tasks which are slipping?</t>
  </si>
  <si>
    <t>Can you display progress lines?</t>
  </si>
  <si>
    <t>Do you need to use Earned Value Calculations and Reports?</t>
  </si>
  <si>
    <t>Can you export Project data in HTML or Excel formats?</t>
  </si>
  <si>
    <t>Can you add a hyperlink to a supporting document file?</t>
  </si>
  <si>
    <t>Can you annotate a Gantt Chart with text boxes and lines/arrows?</t>
  </si>
  <si>
    <t>Can you create a Custom Table and Custom View?</t>
  </si>
  <si>
    <t>Can you use the Organizer to copy Custom items between files?</t>
  </si>
  <si>
    <t>Do you understand the significance of the Global.mpt file?</t>
  </si>
  <si>
    <t>Can you create custom template files?</t>
  </si>
  <si>
    <t>Do you understand the concept of an External Resource Pool?</t>
  </si>
  <si>
    <t>Can you use resources from an External Resource Pool?</t>
  </si>
  <si>
    <t>Can you link project files to create Master and Sub Projects?</t>
  </si>
  <si>
    <t>Create and manage templates?</t>
  </si>
  <si>
    <t>Create templates to share with your co-workers?</t>
  </si>
  <si>
    <t>Create custom features e.g.</t>
  </si>
  <si>
    <t>Custom Toolbars</t>
  </si>
  <si>
    <t>Custom Menus</t>
  </si>
  <si>
    <t>Custom Fields</t>
  </si>
  <si>
    <t>Custom Tables</t>
  </si>
  <si>
    <t>Custom Filters</t>
  </si>
  <si>
    <t>Custom Reports</t>
  </si>
  <si>
    <t>Calculated Fields</t>
  </si>
  <si>
    <t>Custom Views</t>
  </si>
  <si>
    <t>Use the Organizer to copy Custom items between files?</t>
  </si>
  <si>
    <t>Can you link project data to external data sources?</t>
  </si>
  <si>
    <t>Use PERT analysis?</t>
  </si>
  <si>
    <t>Use Earned Value Calculations and Reports</t>
  </si>
  <si>
    <t>Export Project data in HTML or Excel formats</t>
  </si>
  <si>
    <t>Add a hyperlink to a supporting document file</t>
  </si>
  <si>
    <t>Annotate a Gantt Chart with text boxes and lines/arrows</t>
  </si>
  <si>
    <t>Automate your project data with a macro?</t>
  </si>
  <si>
    <t>Project 2007 &amp; 2010 Advanced Level</t>
  </si>
  <si>
    <t>WWW.ENLITEN-IT.COM</t>
  </si>
  <si>
    <t>INFO@ENLITEN-IT.COM</t>
  </si>
  <si>
    <t xml:space="preserve">       0845 108 5481</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</si>
</sst>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4"/>
      <color theme="1"/>
      <name val="Calibri"/>
      <family val="2"/>
      <scheme val="minor"/>
    </font>
    <font>
      <sz val="11"/>
      <color theme="0"/>
      <name val="Calibri"/>
      <family val="2"/>
    </font>
    <font>
      <sz val="11"/>
      <color theme="1"/>
      <name val="Calibri"/>
      <family val="2"/>
    </font>
    <font>
      <b/>
      <sz val="20"/>
      <color theme="0"/>
      <name val="Segue ui"/>
    </font>
    <font>
      <b/>
      <sz val="11"/>
      <color theme="0"/>
      <name val="Calibri"/>
      <family val="2"/>
    </font>
    <font>
      <b/>
      <sz val="14"/>
      <color theme="1"/>
      <name val="Calibri"/>
      <family val="2"/>
      <scheme val="minor"/>
    </font>
    <font>
      <b/>
      <sz val="24"/>
      <color theme="1"/>
      <name val="Calibri"/>
      <family val="2"/>
      <scheme val="minor"/>
    </font>
    <font>
      <b/>
      <sz val="11"/>
      <color rgb="FF7030A0"/>
      <name val="Calibri"/>
      <family val="2"/>
      <scheme val="minor"/>
    </font>
  </fonts>
  <fills count="4">
    <fill>
      <patternFill patternType="none"/>
    </fill>
    <fill>
      <patternFill patternType="gray125"/>
    </fill>
    <fill>
      <patternFill patternType="solid">
        <fgColor rgb="FFC6EFCE"/>
      </patternFill>
    </fill>
    <fill>
      <patternFill patternType="solid">
        <fgColor rgb="FF7030A0"/>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4">
    <xf numFmtId="0" fontId="0" fillId="0" borderId="0" xfId="0"/>
    <xf numFmtId="1" fontId="0" fillId="0" borderId="9" xfId="0" applyNumberFormat="1" applyBorder="1" applyAlignment="1" applyProtection="1">
      <alignment horizontal="center"/>
    </xf>
    <xf numFmtId="1" fontId="0" fillId="0" borderId="4" xfId="0" applyNumberFormat="1" applyBorder="1" applyAlignment="1" applyProtection="1">
      <alignment horizontal="center"/>
      <protection locked="0"/>
    </xf>
    <xf numFmtId="1" fontId="0" fillId="0" borderId="5" xfId="0" applyNumberFormat="1" applyBorder="1" applyAlignment="1" applyProtection="1">
      <alignment horizontal="center"/>
      <protection locked="0"/>
    </xf>
    <xf numFmtId="1" fontId="0" fillId="0" borderId="6" xfId="0" applyNumberFormat="1" applyBorder="1" applyAlignment="1" applyProtection="1">
      <alignment horizontal="center"/>
      <protection locked="0"/>
    </xf>
    <xf numFmtId="0" fontId="0" fillId="0" borderId="0" xfId="0" applyFill="1" applyBorder="1" applyProtection="1"/>
    <xf numFmtId="0" fontId="0" fillId="0" borderId="0" xfId="0" applyProtection="1"/>
    <xf numFmtId="0" fontId="0" fillId="0" borderId="0" xfId="0" applyFill="1" applyBorder="1" applyAlignment="1" applyProtection="1">
      <alignment wrapText="1"/>
    </xf>
    <xf numFmtId="0" fontId="8" fillId="3" borderId="3" xfId="0" applyFont="1" applyFill="1" applyBorder="1" applyAlignment="1" applyProtection="1">
      <alignment vertical="center" wrapText="1"/>
    </xf>
    <xf numFmtId="0" fontId="8" fillId="3" borderId="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0" fillId="0" borderId="4" xfId="0" applyBorder="1" applyProtection="1"/>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xf>
    <xf numFmtId="9" fontId="0" fillId="0" borderId="0" xfId="0" applyNumberFormat="1" applyProtection="1"/>
    <xf numFmtId="0" fontId="0" fillId="0" borderId="5" xfId="0" applyBorder="1" applyProtection="1"/>
    <xf numFmtId="9" fontId="0" fillId="0" borderId="0" xfId="1" applyFont="1" applyFill="1" applyBorder="1" applyAlignment="1" applyProtection="1">
      <alignment horizontal="center"/>
    </xf>
    <xf numFmtId="0" fontId="2" fillId="2" borderId="0" xfId="2" applyBorder="1" applyAlignment="1" applyProtection="1">
      <alignment horizontal="center"/>
    </xf>
    <xf numFmtId="0" fontId="0" fillId="0" borderId="0" xfId="0" applyFill="1" applyBorder="1" applyAlignment="1" applyProtection="1">
      <alignment horizontal="center"/>
    </xf>
    <xf numFmtId="0" fontId="0" fillId="0" borderId="6" xfId="0" applyBorder="1" applyProtection="1"/>
    <xf numFmtId="0" fontId="6" fillId="0" borderId="0" xfId="0" applyFont="1" applyBorder="1" applyAlignment="1" applyProtection="1">
      <alignment vertical="center" wrapText="1"/>
    </xf>
    <xf numFmtId="0" fontId="3" fillId="0" borderId="0" xfId="0" applyFont="1" applyProtection="1"/>
    <xf numFmtId="0" fontId="3" fillId="0" borderId="0" xfId="0" applyFont="1" applyAlignment="1" applyProtection="1">
      <alignment horizontal="center"/>
    </xf>
    <xf numFmtId="0" fontId="0" fillId="0" borderId="9" xfId="0" applyBorder="1" applyProtection="1"/>
    <xf numFmtId="0" fontId="10" fillId="0" borderId="1"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4" fillId="0"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wrapText="1"/>
    </xf>
    <xf numFmtId="0" fontId="9" fillId="0" borderId="0" xfId="0" applyFont="1" applyFill="1" applyBorder="1" applyAlignment="1" applyProtection="1">
      <alignment horizontal="center" vertical="center" wrapText="1"/>
    </xf>
    <xf numFmtId="0" fontId="11" fillId="0" borderId="0" xfId="0" applyFont="1"/>
    <xf numFmtId="0" fontId="3" fillId="0" borderId="0" xfId="0" applyFont="1" applyAlignment="1" applyProtection="1"/>
    <xf numFmtId="0" fontId="11" fillId="0" borderId="0" xfId="0" applyFont="1" applyAlignment="1" applyProtection="1">
      <alignment horizontal="center"/>
    </xf>
  </cellXfs>
  <cellStyles count="3">
    <cellStyle name="Good" xfId="2" builtinId="26"/>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10714</xdr:colOff>
      <xdr:row>21</xdr:row>
      <xdr:rowOff>38830</xdr:rowOff>
    </xdr:from>
    <xdr:to>
      <xdr:col>13</xdr:col>
      <xdr:colOff>601264</xdr:colOff>
      <xdr:row>32</xdr:row>
      <xdr:rowOff>67405</xdr:rowOff>
    </xdr:to>
    <xdr:sp macro="" textlink="">
      <xdr:nvSpPr>
        <xdr:cNvPr id="4" name="Rounded Rectangle 3"/>
        <xdr:cNvSpPr/>
      </xdr:nvSpPr>
      <xdr:spPr>
        <a:xfrm>
          <a:off x="618849" y="4039330"/>
          <a:ext cx="7888165" cy="2124075"/>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ctr"/>
          <a:r>
            <a:rPr lang="en-GB" sz="1400" b="1" i="1">
              <a:solidFill>
                <a:schemeClr val="bg1"/>
              </a:solidFill>
              <a:latin typeface="+mn-lt"/>
            </a:rPr>
            <a:t>NOTE:</a:t>
          </a:r>
        </a:p>
        <a:p>
          <a:pPr algn="ctr"/>
          <a:r>
            <a:rPr lang="en-GB" sz="1400" b="1">
              <a:solidFill>
                <a:schemeClr val="bg1"/>
              </a:solidFill>
              <a:latin typeface="+mn-lt"/>
            </a:rPr>
            <a:t>This</a:t>
          </a:r>
          <a:r>
            <a:rPr lang="en-GB" sz="1400" b="1" baseline="0">
              <a:solidFill>
                <a:schemeClr val="bg1"/>
              </a:solidFill>
              <a:latin typeface="+mn-lt"/>
            </a:rPr>
            <a:t> assessment will test your current knowledge and provide you with guidelines as to what courses you may benefit from attending.  It is your decision as to whether or not to accept the recommendations.</a:t>
          </a:r>
        </a:p>
        <a:p>
          <a:pPr algn="ctr"/>
          <a:endParaRPr lang="en-GB" sz="1400" b="1" baseline="0">
            <a:solidFill>
              <a:schemeClr val="bg1"/>
            </a:solidFill>
            <a:latin typeface="+mn-lt"/>
          </a:endParaRPr>
        </a:p>
        <a:p>
          <a:pPr algn="ctr"/>
          <a:r>
            <a:rPr lang="en-GB" sz="1400" b="1" baseline="0">
              <a:solidFill>
                <a:schemeClr val="bg1"/>
              </a:solidFill>
              <a:latin typeface="+mn-lt"/>
            </a:rPr>
            <a:t>The results generated are based upon standard Enliten IT course outlines and any recommendations  will  apply only to Enliten IT courses.  Courses from other training providers will require alternative assessments</a:t>
          </a:r>
          <a:r>
            <a:rPr lang="en-GB" sz="1100" b="1" baseline="0">
              <a:solidFill>
                <a:schemeClr val="bg1"/>
              </a:solidFill>
            </a:rPr>
            <a:t>.</a:t>
          </a:r>
          <a:endParaRPr lang="en-GB" sz="1100" b="1">
            <a:solidFill>
              <a:schemeClr val="bg1"/>
            </a:solidFill>
          </a:endParaRPr>
        </a:p>
      </xdr:txBody>
    </xdr:sp>
    <xdr:clientData/>
  </xdr:twoCellAnchor>
  <xdr:twoCellAnchor>
    <xdr:from>
      <xdr:col>1</xdr:col>
      <xdr:colOff>8515</xdr:colOff>
      <xdr:row>3</xdr:row>
      <xdr:rowOff>62277</xdr:rowOff>
    </xdr:from>
    <xdr:to>
      <xdr:col>14</xdr:col>
      <xdr:colOff>8515</xdr:colOff>
      <xdr:row>15</xdr:row>
      <xdr:rowOff>57150</xdr:rowOff>
    </xdr:to>
    <xdr:sp macro="" textlink="">
      <xdr:nvSpPr>
        <xdr:cNvPr id="6" name="Rounded Rectangle 5"/>
        <xdr:cNvSpPr/>
      </xdr:nvSpPr>
      <xdr:spPr>
        <a:xfrm>
          <a:off x="618115" y="843327"/>
          <a:ext cx="7924800" cy="2280873"/>
        </a:xfrm>
        <a:prstGeom prst="round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ctr"/>
          <a:r>
            <a:rPr lang="en-GB" sz="1400" b="1" i="0" u="sng">
              <a:solidFill>
                <a:schemeClr val="bg1"/>
              </a:solidFill>
              <a:latin typeface="+mn-lt"/>
            </a:rPr>
            <a:t>INSTRUCTIONS</a:t>
          </a:r>
        </a:p>
        <a:p>
          <a:pPr algn="ctr"/>
          <a:r>
            <a:rPr lang="en-GB" sz="1400" b="1">
              <a:solidFill>
                <a:schemeClr val="bg1"/>
              </a:solidFill>
              <a:latin typeface="+mn-lt"/>
            </a:rPr>
            <a:t>To help you work out which course you should attend please complete the relevant TNA sheet. </a:t>
          </a:r>
        </a:p>
        <a:p>
          <a:pPr algn="ctr"/>
          <a:endParaRPr lang="en-GB" sz="1400" b="1">
            <a:solidFill>
              <a:schemeClr val="bg1"/>
            </a:solidFill>
            <a:latin typeface="+mn-lt"/>
          </a:endParaRPr>
        </a:p>
        <a:p>
          <a:pPr algn="ctr"/>
          <a:r>
            <a:rPr lang="en-GB" sz="1400" b="1">
              <a:solidFill>
                <a:schemeClr val="bg1"/>
              </a:solidFill>
              <a:latin typeface="+mn-lt"/>
            </a:rPr>
            <a:t>Once completed your results will be assessed and a recommendation will be provided.   </a:t>
          </a:r>
        </a:p>
        <a:p>
          <a:pPr algn="ctr"/>
          <a:r>
            <a:rPr lang="en-GB" sz="1400" b="1">
              <a:solidFill>
                <a:schemeClr val="bg1"/>
              </a:solidFill>
              <a:latin typeface="+mn-lt"/>
            </a:rPr>
            <a:t>A.  Each tab contains an assessment. </a:t>
          </a:r>
        </a:p>
        <a:p>
          <a:pPr algn="ctr"/>
          <a:r>
            <a:rPr lang="en-GB" sz="1400" b="1">
              <a:solidFill>
                <a:schemeClr val="bg1"/>
              </a:solidFill>
              <a:latin typeface="+mn-lt"/>
            </a:rPr>
            <a:t>B.  In Column B type in either a 1 or a 2.      (1  = I know it,    2 = I Don't know it) . </a:t>
          </a:r>
        </a:p>
        <a:p>
          <a:pPr algn="ctr"/>
          <a:r>
            <a:rPr lang="en-GB" sz="1400" b="1">
              <a:solidFill>
                <a:schemeClr val="bg1"/>
              </a:solidFill>
              <a:latin typeface="+mn-lt"/>
            </a:rPr>
            <a:t>C.   Complete ALL questions</a:t>
          </a:r>
        </a:p>
        <a:p>
          <a:pPr algn="ctr"/>
          <a:r>
            <a:rPr lang="en-GB" sz="1400" b="1">
              <a:solidFill>
                <a:schemeClr val="bg1"/>
              </a:solidFill>
              <a:latin typeface="+mn-lt"/>
            </a:rPr>
            <a:t>D.  Answering</a:t>
          </a:r>
          <a:r>
            <a:rPr lang="en-GB" sz="1400" b="1" baseline="0">
              <a:solidFill>
                <a:schemeClr val="bg1"/>
              </a:solidFill>
              <a:latin typeface="+mn-lt"/>
            </a:rPr>
            <a:t>  the questions </a:t>
          </a:r>
          <a:r>
            <a:rPr lang="en-GB" sz="1400" b="1">
              <a:solidFill>
                <a:schemeClr val="bg1"/>
              </a:solidFill>
              <a:latin typeface="+mn-lt"/>
            </a:rPr>
            <a:t> HONESTLY will ensure more accurate results! </a:t>
          </a:r>
        </a:p>
        <a:p>
          <a:pPr algn="ctr"/>
          <a:r>
            <a:rPr lang="en-GB" sz="1400" b="1">
              <a:solidFill>
                <a:schemeClr val="bg1"/>
              </a:solidFill>
              <a:latin typeface="+mn-lt"/>
            </a:rPr>
            <a:t>E.  Your results will appear in column E.</a:t>
          </a:r>
          <a:endParaRPr lang="en-GB" sz="1100" b="1">
            <a:solidFill>
              <a:schemeClr val="bg1"/>
            </a:solidFill>
          </a:endParaRPr>
        </a:p>
      </xdr:txBody>
    </xdr:sp>
    <xdr:clientData/>
  </xdr:twoCellAnchor>
  <xdr:twoCellAnchor editAs="oneCell">
    <xdr:from>
      <xdr:col>6</xdr:col>
      <xdr:colOff>390525</xdr:colOff>
      <xdr:row>15</xdr:row>
      <xdr:rowOff>142875</xdr:rowOff>
    </xdr:from>
    <xdr:to>
      <xdr:col>8</xdr:col>
      <xdr:colOff>197325</xdr:colOff>
      <xdr:row>21</xdr:row>
      <xdr:rowOff>25875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125" y="3228975"/>
          <a:ext cx="1026000" cy="1026000"/>
        </a:xfrm>
        <a:prstGeom prst="rect">
          <a:avLst/>
        </a:prstGeom>
      </xdr:spPr>
    </xdr:pic>
    <xdr:clientData/>
  </xdr:twoCellAnchor>
  <xdr:twoCellAnchor editAs="oneCell">
    <xdr:from>
      <xdr:col>1</xdr:col>
      <xdr:colOff>123826</xdr:colOff>
      <xdr:row>33</xdr:row>
      <xdr:rowOff>73169</xdr:rowOff>
    </xdr:from>
    <xdr:to>
      <xdr:col>4</xdr:col>
      <xdr:colOff>219075</xdr:colOff>
      <xdr:row>37</xdr:row>
      <xdr:rowOff>98280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3426" y="6588269"/>
          <a:ext cx="1924049" cy="787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0</xdr:colOff>
      <xdr:row>0</xdr:row>
      <xdr:rowOff>304800</xdr:rowOff>
    </xdr:to>
    <xdr:sp macro="" textlink="">
      <xdr:nvSpPr>
        <xdr:cNvPr id="4" name="AutoShape 1" descr="data:image/jpg;base64,/9j/4AAQSkZJRgABAQAAAQABAAD/2wCEAAkGBhASDRUUEBQUFBUVFBgQFBQVFBQUFhQVFBQVFRUUFBQXHCYeGBkjGRQUHy8gIycpLCwtFh4xNTAqNScsLCkBCQoKDgwOGg8PGiwkHyQsLC4pKS8uKSksLCwqNCkpLiwsLCwsLCwsKSwsKSwtLCwsKSwsLCwpMCwpKSwpKSwpLP/AABEIAMwAzAMBIgACEQEDEQH/xAAcAAABBQEBAQAAAAAAAAAAAAAGAAEEBQcDAgj/xABMEAABAwEDBQkMBgkEAwEAAAABAAIDEQQFIQYSMVGRBxMiMkFhcYHSFRcjMzRSU3Oho7HRFGJykrLDJEJUgpOzweHwFkN0okTC04P/xAAaAQACAwEBAAAAAAAAAAAAAAAABAECAwUG/8QALxEAAgIBAgQFBAIBBQAAAAAAAAECAxESMQQTIVEiMjNBgRRSYXEjsfAFQkOR0f/aAAwDAQACEQMRAD8A3FJJJACXG12yOJhdI4MaOUmiqco8qo7K2nHlIq1ldHO48g+KDLLdtsvGTPkdRleM7BjeaNvL/lSl7L9L0xWWYztw9MerLq9d0dgws7M7678G9TRieuiqRbb2tXE3wNPmjem/ew+KK7syYslnoQ3Pf576OPUNAVo60nkwWfLnLzy+EZ6Jy88vhAF/om8H4veP3pXO+a9Dc7tfpIvvP7KNzKdZTb4dZ2o+mr/JHJh+QJO5xavSxbZOym72tq9JDtf2Ubb4dZ2pb4dZ2lH09fYOTX2AjvaWr0kO1/ZTd7O1ekh2v7KN99Os7Sm312s7Sj6evsRya+wEd7K1ekh2v7KXextXpIdr+yjbfXaztKbfXaztKORX2Dk19gJ72Fq9JDtf2U3evtXpIdr+yjbfnaztKW/O1naUcivsRya+wEd661ekh2ydlN3rbV6SHbJ2Ub787WdpS352s7Sp5NfYOTX2AfvWWv0kO2TspjuV2v0sO2Tso5352s7Sm352s7Sjk19g5NfYBu9Va/SwbZOym71Nr9LBtk7COt+drO0p9+drO0o5UOwcmvsAXeotfpYNsnYQ7lJk7JYpGxyuY4uZngszqUqRTEDHBbDHM7OGJ0jlOtZ9utn9Mi9R/wC71WdcVHKMrqoRg5RNLuuUujBKmKBc3igp6dOkJUeVWUgssXBoZX4Mbq1uPMPara2WtsUTpHmjWguPUs2u2yvvG3ufJXMHCf8AVYOLGOn5lL32OOIx3ZjbNrwx3ZIyZyZdanm0WkksJrjpkPLj5qOS8BoawBrQKADDDUByBJ5AAa0ANaKADRQaAOZc0V1qtYXyyIRUFhCSTVSqrkiTJVXklADkpiUxKaqgqPVeapVXmqAPVU1V5JTZygg9VTVXnOTVUEZPVUs5eKpVQRk9ZyWcvFUqoDJ7qlVeKpVQGTtCeEOkfEIC3XT+mxeo/wDd6OoTw2/aHxCBN14/psXqPzHqJ+Rmd3pP4NKubxQU9QLm8UFPTI+BW6PelGMgaeN4R/2Rg0dZqf3Va5MXZ9HsTQRR7+G7pcMB1CiFLaPpV95pxaJAz92Lje0Haj+0uxpqSdfinKfwhWHilKfwjiVk2U953nZLU6M2qYsPCjdUcJh0cmkaD/dayqPK7J4WuzFopvjeHE763K08x0bNS1mm10KXwc4+F9TLhlheH7TL94fJdBldeH7TL94fJVZgLXEOBBBoQdIIwIK6NjSbm+5ytU+7DfIXLGQ2nerY8yNko1j36WP5BXU7R00WgTx5rqbFhrY1rWR9+/S7LmPPhogAdb28j+vQefpW1Nmrws6HDWNrQ9/YsymqkV5JWwyRryvFkELpJDRrRXnJ5GjnJwWV2rLK2ukc4TPYCSQxpAa0cgGCnZdZRb/NvUZ8HGdI0PfoJ6BoHWhZWSFbJ5eEW3+rLd+0S7R8kv8AVlu/aJdo+SqVe5H5NuttrDMRG3hyu1N80HW7RtPIjBRam8IOsgIbS+F1ptkr3scM2JjjgccX06RQdZV45+OrmXW1zNwYwAMYA1oGjAUw5hoUYlVk+w0+iwj1VNnLxVKqpkrk91TVXiqVUBk95yWcvFUqoDJ3gPDb9ofEIG3Xz+mxeo/MejaA8Nv2h8QgfdgP6bF6j8x6JeRlLfSfwabc3igp6gXN4oKemjombZE8O9HvOqV/W5390cynhHpQPudj9Nk9U78bUbycY9KT4b0/kUp8nyeUxSK8krc0APL/ACdo76TGMDhKBr0B/XoPVrQcyNbTPE17S1wq1wLSDyg6Qswvm5TZ5yzS08Jh1t+Y0FI8RHHiQhfVh6kVjY1ZXLeD7PO2VmlukcjmnS09PyUdka6tjSWtp5RlFNPKNWMrJYmzRmrXivR089cChLLfKLeIN7jPhZAQKaWM0F3SdA69S45M5RizNkbLV0Ra59BiQ4NrQD61KdNEAXpeL553Sv0uNacjRyNHMAurVYrY6v8AsbnbmOVuREkkluLHSCBz3tawFznENaBpJJoAFs9yXO2wWJsTaGV/DlcOVx005hoG1De5rk4GMNtnHIRCDsL+vQOsoitFvBcSTUnUqylpQzBaFl7s9kpiVEdbxyBcnW53MFhqRDmiwqmqqt1qdrXMynWVGspzC2Mg1javBtLdYVTnJZyjWRzC0NsZr+Kb6c3n2Krzk+co1sjmMt7NbWmRunjNH/YIQ3YvLYvUfmPV9YneGZ9tv4gqDdj8ui9R+Y9aJ5gyZyzU/g0+5vFBT1AubxQU9OHVM43OD+mSeqP8xiNZOMekoJ3NfLJPUn8bEayaT0n4pPh/TQpT6aPJK8kpEpiti4xVZf10i0Q0/XbwmHn1dB+SsiV0skec8c2OxVcVJYZDWroZbvBBIIoQaEHSCNIK7NjRflpcVHb/ABjA4SDn0B/XoPUhhjFwr4OqbixSVel4OYjQ1fN3b2+o4rsRzHlCLhGuVtsIkjLXcvLqPIUcPxHKnn29yHEBVe5H5NuttrDMRG3hyu1N80c7tG08iqXWKTft6DSX5wYGjSSTQU6ahbPcWSrrNd28xOaJXjOleeVx0gU5AMBt5V6BPKyi1Vep/oj3vbmuIjjoI4xmtA0YCmHMNAVYXLlbLktUOJYaeczhDrpo6woTbwI0ivsKSlN58SwVscs5ZYFy8FyjttrTy06V0LlGTJs9ly85y8F68l6jJXJ0zks5cc9NnIyGTtnJ85cM9LPQRknWF3ho/WM/EFR7snl0XqPzHq2sD/DR+sZ+MKo3ZfLovUfmPW9fkZr/AMMv2jUbm8UFPUC5vFBT06dgzbc08sk9SfxsRrJxj0n4oJ3M/LJPUn8bEay8Y9J+KT4f00J0+mjwV5Kcry4rUuMSrC7Y+CTrw6gqaSck0by4IhgizWBuoUVodWWr6shZQXnDZ7JJJPxGtNR51cAwc5OCzC5rybPHntFDWjm1rmnVXlw5VB3T8r/pVo3mI1hhJFRokk0F3OBoHWeVDNw3qYJgTxHcF45tfSEtxlHNh03Wxz7uKTtwtkaQ1qRYlFICAQagioOsHlXpxXmvc2O+T0MDbeySVvCALGO5GuOgkbQDyZy0NZdIUbZMXzv0Wa4+EYKH6zeR39D/AHXb/wBO4jpypfH/AIMUyXlLtQLdcVnm8ZG0nzhwXbQpwKdddpPcYaT3Ay8MgOWCT91/aHyQ5bbntdn47HAecOE3aMNq1ZKiwlw8Xt0F58NCW3Qx5l5n9YV5wpEdsY7Qeo4LQ7xyWss3HjAd5zOA72YHrqha8tzZ4qbPIHfVfwT94YewLCVE1+RSfDTjt1KnOTZygW277XZj4Rj2jWRnN6nCo9q4x3v5w6x8li00KNNdGWuclnKLFa2O0EdGg7F1zlUjJNu93h4/WM/GFWbs3l0X/H/Mep13O8PH6xn42qBuz+XRf8f8x6Zq8rN16Mv2jU7m8UFPUC5vFBT08dkzTcy8sk9SfxsRrLxj0n4oK3MfLJPUn8bEY2mWjjrqfiUnR6aE6vTR5kkAUOWUlJ7q6VycVZsiTJl0Q50wPI3hdfJ/nMqvdMyr+jWbeYjSaYEVGlkehzuYnEDrPIriO2x2Wxvnl0canK7ka0c5PxWMXxbpLRaHyymrnmvMBoDRzAUCtq0RwZ32cuvSt2UTo14IU98S4PjRGeTjOIS5IX1hvLzoxjPNyt/qOtE5kXPcryMDmm12htQQ5kLTyggtfJ8WjrOpSb6u90ExYdHGYdbfmNBXJ47htL5kdnudSmM1UnIivensN4uhmbIzSDiOQjlaelRnSLg96ShmLyidWDVm25stnEkZq1wBrq1g89cFwbbnt5+n5oOyNygEUu8yHwchoK6GvOA6jo2I0nu136przHAr0VVvNjqW/uOxnrWUdI72YeNwfaFMZICKtIPQaobtETm8YEKLvzmmrSQeY0WmvG4c1rcMEkMw5SSN44DxsO0YIhbON7DncEUBNTSldZV4yTNYzUtjo5oIocVRXnkTY5qkx5jj+tHwD1jinYr0OB0J1LSe5MoxlujM703MJ21NnkbIPNdwHdR4p9iGbXDa7MaTMez7Yq3qdo2FbkvMkbXCjgCDpBFRsWMqIvYUnwcH5ehjF1360Tx54IpIwkjHQ8cibddt0ctsidG4OG8Uw5PCPwI0haLeO59YpXBzWb04HOrGaCoNcWcXYAgrLXcxtj3B9mLJQ1hbm1zH6ScA7gnTrCrGpxTQvKiyEHHc0u5vFBT1BuphbGA4UOoqcmTqmZ7mHlknqT+NiKbTx3faPxKFdy/y2T1J/GxFNp47vtH4lJVemhCv00cXFeWMLnADSTTancVUX1ehiZmsPDcCK8rQcCRz0qAolJRWWQ2VWXN+b/KIYz4KHgimh7xgXdA0Dr1oUfErF0S4viSTucnlitmZPLKx8Ss8lMl3Wy1hmIjbw5XDkbqHOdA6zyKPJGmgt80QO9SSR1xOY9za00VocUxXPr1MUkpZlsb5DA1jA1gDWtAa0DQABQAKqyjubf4CBx28Jh5/NPMfksVkyhtn7TP/ABZPmtsyQmc+7LM55LnOhYXOcSSSWipJOkp3w2pxZ1Kr435jgzCRxBIOBBoQeQjSFwfIjDdAuHNP0iMYHCUDkOgP69B56a0CukXFnS65aWKWJwlhnuSRabkNlJ9Ig3t58LGADrezQH9PIf7rKXyLrdd8Ps9obLHpacRyOaeM08xCYom65Z9itV3Lln2N3c0EY4qvtVxxP0VaebRsXKO/A+zsnho+NwqRoLeQg84NQV1s9+wu0nNOp2jboXVbi9zquUJbla3Jt4mbUhzK1J0GgxpT2J8sLdmxNjGlxzj9lv8AemxELXAioxXK02SOQUkaHDnFdmpQ4dGkQ6/C1H3M4s96zRHwb3N5tI62nBXFiy/IwnZX6zMD90/NWF4ZERuxicWHUeE35+1Cl65L2qKpLC5vnM4Q6xpGxLtWQ2E2ratg+u/KKzTYRyNzvNdwXbDp6lZLDJnez2FT7sywtkBAjkLxoDH8McwFcR1FEeJ+5BHjfaSNkSXOzOeY2mQAOzQXAaA6mIHNVcL2vFtns0kz9EbHSHnzRWnWcOtOHQz0yc9+LrQQNDRTrOJ/op6rrmFWFx0uOcekqxQSZjuXeWyepP42IptPHd9o/EoU3LfLZPUn+YxFdq47vtH4lJVemhCv00Q7VaAxhceT2nkCE7Q4veXO0n/KIntN2Pnka0OAFdFCceUnHUu/+g3emH8M9pJ8RXdY8Qj0X6JUHLYCXxKPJGjt2QDj/vN/hntLk/c5cf8Afb/DPbWMeFv+3+iron2M/lYocrVor9zJ5/32/wAI9tcX7lLz/wCQ3+Ee2moUWLdf0YS4ex+39GaSNW5ZIvpdNl9RH+EIRduQyH/yW/wT20dXVdZhscUOcHb2xsZdSlc0UrTGidqjKO5twtM65NyXsS5ImyRFrwC1wLXA6CDgVjGUl0ustpcytWnhRu85h0dY0HoWzWt9GYcuCFcpLjbaoc0nNc05zH0rTWCOUEf0UX161+Tbia9a6bmVOkXF70Xv3On+nb/DPbTxbmodptbWnnhdTbviVVUjm8mx+39HPc7ypEMxs8x8DMaCuhkhwB6HaD1IuvG73MmzBjnHgc4JwQ+Nxx5FRa2H/wDE/wD0Wh3PYZI7Oxloe2Z7BTfMzNJpxSQSeFTlrimoQljDHaK7NOma/TOd42gWaycHSAGN+0eX4lUdly2c3CZgcPObgdhw+CvL7uf6Q0DPLc2pGFQSdaDryyatMdTmZ41s4Xs0+xTY5J9NjW12ReY7BlYcobNLgyQA+a7gu2HT1KyWNzH/ADUpFiyptUHEkJaP1X8JvtxHUQqriPuRnHjMeZGlXnk7ZrQPCxtJ84cF33hjtQ9ZdzeOO1xytkJYx2eWPAJqMW0cOenIuV27p0ZoLRGWfWZwm9bdI6qoyslrZLG18ZzmuFWnEVHWtFy7OqNkqbnlbnZZ7uz31vdgbA08Kd+Pq46OO1xYNq0JYXuw23fLyAGhkW9jpD3Z3trsWktg4qemt/k2W5vFBT1AubxQU9WGTL9yzy2T1J/mMRVauO77R+JQnuV+WyepP8xiLLVx3faPxKSr9NHPr9JEy44KvLtQoOk/2+KulFu2DNiGs8I9f9qKUm4LCHa1iIkkklYuMV4L17ovDo9SCBCccq9tcDoUWRpC7Dgs6q9aghM6qNNYGO5uj5KMLe4acV3jvNh08Hp0bVGUyNSe5AtN0vHFo72FVM7C00cCDz4Iva4EYYrzLC1wo4AjnFVVwzsUlUnsBbLY9hqxxb0HDrGhFdktLhZg+bTm55wphpGGulFFtGTcTiC0luNSNII1Y6E2Uwk+jZsTS6pAdQVo0Y6NirFOOWysYygm2drHf9nk4rwD5ruCfbp6lYrKZtOOldLJlFaIfFyGnmu4Tdh0dVFRX9zJcVjzI0S8Lks848LG0nztDvvDFCd67m1amzyfuyf0ePku1g3RmaLRGW/WZwh1tOOyqJ7vvqzzjwMjX8wPCHS04q38dhfFN3+dTJ35IWsWhkckTm57wzPHCaKnE5wwwGOK2GzwNYxrGijWtDGjUGigGwLokrV1KvOC1NEas49yJe14CCzvkd+qMOck0aNpCwDLdxNoYTid7JPSXvWnbqV75rILODjJK2R/2WOGaOtxr+4s63QLJmSQE6XwF56N9kA9gCJPOUKcXPVlL2wblc3igp6gXN4oKetTpmWblR/TZPUH+YxGbYc+0Fv1zXoBNUF7lB/TpPUH+YxaHdsPhJHfWLRtqf6JWpZihGhZgl+SxSSSTQ8JMSnTEIAbPTgrm8Li4qMkZJa8SxBwoU0BObiubbcyuOCAyiJPdzv1cfYVWztIOII6USNcDoxTPjBFCARz4qrjko687Ao20uaatJHQpcOUjm8docNYwPyU+03FG7iktO0bCqW2XFM3QM4a2/LSs2pR2MWpw2CWxW1srM5laVpiKYhSFWWqQWaxYaWtzRzvPLtJKC7Pfc8XEeaeaeE3YdHUrSs04yXlbowpB5bbqhmHhGNdz0oepwxQzeW5+DjBJT6r8R94YjYV7sWXrdE7CPrMx2tP9CiGwX1BN4qRrjqrR33Tio/jsI/it/zqZXe2T9pgqZI3U84cJu0aOtUZkIdUEgjEEaeohb6qe2ZJ2OWQPdE0ODg+reDUg14QGB61jPhvtYrZwX2s75P2eVljibM5z5M0FxcSTU40JOmladSsUlVZU3t9GsMsvK1hDftu4LfaQmvKh/pCP6MoynvD6XfdAeCJmWdh04NeGlw/eLjsXrdpjDbbABgBZg0DUBI8BVOS8dbZE48kse0yNVxu3eXw/wDH/MkS1UtWo40Za65yfdGs3N4oKeoFzeKCnps7hlW5P5dJ6g/zGLUoYs0U5ydpJWFZOZSSWKV0kbWOLmb2Q6tKVDq4EY4Ih77lq9FB/wB+0lKrIxjhnOovhCGGauksm77tq9FB7ztJu+9avRQe87S150Tf6us1pJZJ34LX6KD3naTd+G1+ig952lPNiH1dXc1xeHwgrJe/Fa/RQe87Sbvx2v0UHvO0jmxI+rqNalacyjdVFWPsz/NKzfvyWv0UHvO0m78tr9FZ/edpDnFlXxVT9zRBBMDVocOhSYrXaBxoy7ooCsx781r9FZ/edpN357X6Gz+87SjUu5C4mpbNmvQzZw4rm8zhRdFjnfotnobP7ztJu/TbPQ2f3naV9aL/AFlXc1612Nkrc2RocNNOfWhy8MiGnGF+afNfiPvDEe1AffqtnobP7ztpu/XbPQ2f3nbVZaJbmcuIoluXFryWtjXU3ou52kEfFQn5M26tRBJXq+aid+u2ehs/vO2m79ls9DZ/edtYuqD92Lt0P3YQ3fbL7hoN6kkb5sgDv+2dne1HFz2yWWEOmiML6kFhIdo5ajkKyXv2Wz0Nn9520u/bbPQ2f3nbWsEo+7Nq764f7mzaFn+6s+eRkUEMUjwSZXlkb3DDgsBLRzuNOYIX79ts9DZ/edtN37rZ6Gz+87atJqSwTbxFVkXHOPg85PXLaGTQ50Mo8LG41ikFPCN0mmpe927y+H/j/mSJu/dbPQ2f3nbQtlZlZLb5myStYwsZvYDM6hFS6pziccVlCCgn13E/44VuMXnOPY+g7m8UFPUC5vFBT0ydwhy3WxxqQvHcaPUp6SAIHcaPUl3Gj1KekgCB3Gj1Jdxo9SnpIAgdxo9SXcaPUp6SAIHcaPUl3Gj1KekgCB3Gj1Jdxo9SnpIAgdxo9SXcaPUp6SAIHcaPUl3Gj1KekgCB3Gj1Jdxo9SnpIAgdxo9SXcaPUp6SAIHcaPUl3Gj1KekgCB3Gj1Jdxo9SnpIA8QxBooF7SSQB/9k="/>
        <xdr:cNvSpPr>
          <a:spLocks noChangeAspect="1" noChangeArrowheads="1"/>
        </xdr:cNvSpPr>
      </xdr:nvSpPr>
      <xdr:spPr bwMode="auto">
        <a:xfrm>
          <a:off x="10772775" y="4000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8" name="AutoShape 8" descr="Word tile"/>
        <xdr:cNvSpPr>
          <a:spLocks noChangeAspect="1" noChangeArrowheads="1"/>
        </xdr:cNvSpPr>
      </xdr:nvSpPr>
      <xdr:spPr bwMode="auto">
        <a:xfrm>
          <a:off x="10772775" y="7810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9" name="AutoShape 9" descr="Word tile"/>
        <xdr:cNvSpPr>
          <a:spLocks noChangeAspect="1" noChangeArrowheads="1"/>
        </xdr:cNvSpPr>
      </xdr:nvSpPr>
      <xdr:spPr bwMode="auto">
        <a:xfrm>
          <a:off x="10772775" y="7810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10" name="AutoShape 10" descr="Word tile"/>
        <xdr:cNvSpPr>
          <a:spLocks noChangeAspect="1" noChangeArrowheads="1"/>
        </xdr:cNvSpPr>
      </xdr:nvSpPr>
      <xdr:spPr bwMode="auto">
        <a:xfrm>
          <a:off x="10772775" y="7810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0</xdr:colOff>
      <xdr:row>0</xdr:row>
      <xdr:rowOff>304800</xdr:rowOff>
    </xdr:to>
    <xdr:sp macro="" textlink="">
      <xdr:nvSpPr>
        <xdr:cNvPr id="2" name="AutoShape 1" descr="data:image/jpg;base64,/9j/4AAQSkZJRgABAQAAAQABAAD/2wCEAAkGBhASDRUUEBQUFBUVFBgQFBQVFBQUFhQVFBQVFRUUFBQXHCYeGBkjGRQUHy8gIycpLCwtFh4xNTAqNScsLCkBCQoKDgwOGg8PGiwkHyQsLC4pKS8uKSksLCwqNCkpLiwsLCwsLCwsKSwsKSwtLCwsKSwsLCwpMCwpKSwpKSwpLP/AABEIAMwAzAMBIgACEQEDEQH/xAAcAAABBQEBAQAAAAAAAAAAAAAGAAEEBQcDAgj/xABMEAABAwEDBQkMBgkEAwEAAAABAAIDEQQFIQYSMVGRBxMiMkFhcYHSFRcjMzRSU3Oho7HRFGJykrLDJEJUgpOzweHwFkN0okTC04P/xAAaAQACAwEBAAAAAAAAAAAAAAAABAECAwUG/8QALxEAAgIBAgQFBAIBBQAAAAAAAAECAxESMQQTIVEiMjNBgRRSYXEjsfAFQkOR0f/aAAwDAQACEQMRAD8A3FJJJACXG12yOJhdI4MaOUmiqco8qo7K2nHlIq1ldHO48g+KDLLdtsvGTPkdRleM7BjeaNvL/lSl7L9L0xWWYztw9MerLq9d0dgws7M7678G9TRieuiqRbb2tXE3wNPmjem/ew+KK7syYslnoQ3Pf576OPUNAVo60nkwWfLnLzy+EZ6Jy88vhAF/om8H4veP3pXO+a9Dc7tfpIvvP7KNzKdZTb4dZ2o+mr/JHJh+QJO5xavSxbZOym72tq9JDtf2Ubb4dZ2pb4dZ2lH09fYOTX2AjvaWr0kO1/ZTd7O1ekh2v7KN99Os7Sm312s7Sj6evsRya+wEd7K1ekh2v7KXextXpIdr+yjbfXaztKbfXaztKORX2Dk19gJ72Fq9JDtf2U3evtXpIdr+yjbfnaztKW/O1naUcivsRya+wEd661ekh2ydlN3rbV6SHbJ2Ub787WdpS352s7Sp5NfYOTX2AfvWWv0kO2TspjuV2v0sO2Tso5352s7Sm352s7Sjk19g5NfYBu9Va/SwbZOym71Nr9LBtk7COt+drO0p9+drO0o5UOwcmvsAXeotfpYNsnYQ7lJk7JYpGxyuY4uZngszqUqRTEDHBbDHM7OGJ0jlOtZ9utn9Mi9R/wC71WdcVHKMrqoRg5RNLuuUujBKmKBc3igp6dOkJUeVWUgssXBoZX4Mbq1uPMPara2WtsUTpHmjWguPUs2u2yvvG3ufJXMHCf8AVYOLGOn5lL32OOIx3ZjbNrwx3ZIyZyZdanm0WkksJrjpkPLj5qOS8BoawBrQKADDDUByBJ5AAa0ANaKADRQaAOZc0V1qtYXyyIRUFhCSTVSqrkiTJVXklADkpiUxKaqgqPVeapVXmqAPVU1V5JTZygg9VTVXnOTVUEZPVUs5eKpVQRk9ZyWcvFUqoDJ7qlVeKpVQGTtCeEOkfEIC3XT+mxeo/wDd6OoTw2/aHxCBN14/psXqPzHqJ+Rmd3pP4NKubxQU9QLm8UFPTI+BW6PelGMgaeN4R/2Rg0dZqf3Va5MXZ9HsTQRR7+G7pcMB1CiFLaPpV95pxaJAz92Lje0Haj+0uxpqSdfinKfwhWHilKfwjiVk2U953nZLU6M2qYsPCjdUcJh0cmkaD/dayqPK7J4WuzFopvjeHE763K08x0bNS1mm10KXwc4+F9TLhlheH7TL94fJdBldeH7TL94fJVZgLXEOBBBoQdIIwIK6NjSbm+5ytU+7DfIXLGQ2nerY8yNko1j36WP5BXU7R00WgTx5rqbFhrY1rWR9+/S7LmPPhogAdb28j+vQefpW1Nmrws6HDWNrQ9/YsymqkV5JWwyRryvFkELpJDRrRXnJ5GjnJwWV2rLK2ukc4TPYCSQxpAa0cgGCnZdZRb/NvUZ8HGdI0PfoJ6BoHWhZWSFbJ5eEW3+rLd+0S7R8kv8AVlu/aJdo+SqVe5H5NuttrDMRG3hyu1N80HW7RtPIjBRam8IOsgIbS+F1ptkr3scM2JjjgccX06RQdZV45+OrmXW1zNwYwAMYA1oGjAUw5hoUYlVk+w0+iwj1VNnLxVKqpkrk91TVXiqVUBk95yWcvFUqoDJ3gPDb9ofEIG3Xz+mxeo/MejaA8Nv2h8QgfdgP6bF6j8x6JeRlLfSfwabc3igp6gXN4oKemjombZE8O9HvOqV/W5390cynhHpQPudj9Nk9U78bUbycY9KT4b0/kUp8nyeUxSK8krc0APL/ACdo76TGMDhKBr0B/XoPVrQcyNbTPE17S1wq1wLSDyg6Qswvm5TZ5yzS08Jh1t+Y0FI8RHHiQhfVh6kVjY1ZXLeD7PO2VmlukcjmnS09PyUdka6tjSWtp5RlFNPKNWMrJYmzRmrXivR089cChLLfKLeIN7jPhZAQKaWM0F3SdA69S45M5RizNkbLV0Ra59BiQ4NrQD61KdNEAXpeL553Sv0uNacjRyNHMAurVYrY6v8AsbnbmOVuREkkluLHSCBz3tawFznENaBpJJoAFs9yXO2wWJsTaGV/DlcOVx005hoG1De5rk4GMNtnHIRCDsL+vQOsoitFvBcSTUnUqylpQzBaFl7s9kpiVEdbxyBcnW53MFhqRDmiwqmqqt1qdrXMynWVGspzC2Mg1javBtLdYVTnJZyjWRzC0NsZr+Kb6c3n2Krzk+co1sjmMt7NbWmRunjNH/YIQ3YvLYvUfmPV9YneGZ9tv4gqDdj8ui9R+Y9aJ5gyZyzU/g0+5vFBT1AubxQU9OHVM43OD+mSeqP8xiNZOMekoJ3NfLJPUn8bEayaT0n4pPh/TQpT6aPJK8kpEpiti4xVZf10i0Q0/XbwmHn1dB+SsiV0skec8c2OxVcVJYZDWroZbvBBIIoQaEHSCNIK7NjRflpcVHb/ABjA4SDn0B/XoPUhhjFwr4OqbixSVel4OYjQ1fN3b2+o4rsRzHlCLhGuVtsIkjLXcvLqPIUcPxHKnn29yHEBVe5H5NuttrDMRG3hyu1N80c7tG08iqXWKTft6DSX5wYGjSSTQU6ahbPcWSrrNd28xOaJXjOleeVx0gU5AMBt5V6BPKyi1Vep/oj3vbmuIjjoI4xmtA0YCmHMNAVYXLlbLktUOJYaeczhDrpo6woTbwI0ivsKSlN58SwVscs5ZYFy8FyjttrTy06V0LlGTJs9ly85y8F68l6jJXJ0zks5cc9NnIyGTtnJ85cM9LPQRknWF3ho/WM/EFR7snl0XqPzHq2sD/DR+sZ+MKo3ZfLovUfmPW9fkZr/AMMv2jUbm8UFPUC5vFBT06dgzbc08sk9SfxsRrJxj0n4oJ3M/LJPUn8bEay8Y9J+KT4f00J0+mjwV5Kcry4rUuMSrC7Y+CTrw6gqaSck0by4IhgizWBuoUVodWWr6shZQXnDZ7JJJPxGtNR51cAwc5OCzC5rybPHntFDWjm1rmnVXlw5VB3T8r/pVo3mI1hhJFRokk0F3OBoHWeVDNw3qYJgTxHcF45tfSEtxlHNh03Wxz7uKTtwtkaQ1qRYlFICAQagioOsHlXpxXmvc2O+T0MDbeySVvCALGO5GuOgkbQDyZy0NZdIUbZMXzv0Wa4+EYKH6zeR39D/AHXb/wBO4jpypfH/AIMUyXlLtQLdcVnm8ZG0nzhwXbQpwKdddpPcYaT3Ay8MgOWCT91/aHyQ5bbntdn47HAecOE3aMNq1ZKiwlw8Xt0F58NCW3Qx5l5n9YV5wpEdsY7Qeo4LQ7xyWss3HjAd5zOA72YHrqha8tzZ4qbPIHfVfwT94YewLCVE1+RSfDTjt1KnOTZygW277XZj4Rj2jWRnN6nCo9q4x3v5w6x8li00KNNdGWuclnKLFa2O0EdGg7F1zlUjJNu93h4/WM/GFWbs3l0X/H/Mep13O8PH6xn42qBuz+XRf8f8x6Zq8rN16Mv2jU7m8UFPUC5vFBT08dkzTcy8sk9SfxsRrLxj0n4oK3MfLJPUn8bEY2mWjjrqfiUnR6aE6vTR5kkAUOWUlJ7q6VycVZsiTJl0Q50wPI3hdfJ/nMqvdMyr+jWbeYjSaYEVGlkehzuYnEDrPIriO2x2Wxvnl0canK7ka0c5PxWMXxbpLRaHyymrnmvMBoDRzAUCtq0RwZ32cuvSt2UTo14IU98S4PjRGeTjOIS5IX1hvLzoxjPNyt/qOtE5kXPcryMDmm12htQQ5kLTyggtfJ8WjrOpSb6u90ExYdHGYdbfmNBXJ47htL5kdnudSmM1UnIivensN4uhmbIzSDiOQjlaelRnSLg96ShmLyidWDVm25stnEkZq1wBrq1g89cFwbbnt5+n5oOyNygEUu8yHwchoK6GvOA6jo2I0nu136przHAr0VVvNjqW/uOxnrWUdI72YeNwfaFMZICKtIPQaobtETm8YEKLvzmmrSQeY0WmvG4c1rcMEkMw5SSN44DxsO0YIhbON7DncEUBNTSldZV4yTNYzUtjo5oIocVRXnkTY5qkx5jj+tHwD1jinYr0OB0J1LSe5MoxlujM703MJ21NnkbIPNdwHdR4p9iGbXDa7MaTMez7Yq3qdo2FbkvMkbXCjgCDpBFRsWMqIvYUnwcH5ehjF1360Tx54IpIwkjHQ8cibddt0ctsidG4OG8Uw5PCPwI0haLeO59YpXBzWb04HOrGaCoNcWcXYAgrLXcxtj3B9mLJQ1hbm1zH6ScA7gnTrCrGpxTQvKiyEHHc0u5vFBT1BuphbGA4UOoqcmTqmZ7mHlknqT+NiKbTx3faPxKFdy/y2T1J/GxFNp47vtH4lJVemhCv00cXFeWMLnADSTTancVUX1ehiZmsPDcCK8rQcCRz0qAolJRWWQ2VWXN+b/KIYz4KHgimh7xgXdA0Dr1oUfErF0S4viSTucnlitmZPLKx8Ss8lMl3Wy1hmIjbw5XDkbqHOdA6zyKPJGmgt80QO9SSR1xOY9za00VocUxXPr1MUkpZlsb5DA1jA1gDWtAa0DQABQAKqyjubf4CBx28Jh5/NPMfksVkyhtn7TP/ABZPmtsyQmc+7LM55LnOhYXOcSSSWipJOkp3w2pxZ1Kr435jgzCRxBIOBBoQeQjSFwfIjDdAuHNP0iMYHCUDkOgP69B56a0CukXFnS65aWKWJwlhnuSRabkNlJ9Ig3t58LGADrezQH9PIf7rKXyLrdd8Ps9obLHpacRyOaeM08xCYom65Z9itV3Lln2N3c0EY4qvtVxxP0VaebRsXKO/A+zsnho+NwqRoLeQg84NQV1s9+wu0nNOp2jboXVbi9zquUJbla3Jt4mbUhzK1J0GgxpT2J8sLdmxNjGlxzj9lv8AemxELXAioxXK02SOQUkaHDnFdmpQ4dGkQ6/C1H3M4s96zRHwb3N5tI62nBXFiy/IwnZX6zMD90/NWF4ZERuxicWHUeE35+1Cl65L2qKpLC5vnM4Q6xpGxLtWQ2E2ratg+u/KKzTYRyNzvNdwXbDp6lZLDJnez2FT7sywtkBAjkLxoDH8McwFcR1FEeJ+5BHjfaSNkSXOzOeY2mQAOzQXAaA6mIHNVcL2vFtns0kz9EbHSHnzRWnWcOtOHQz0yc9+LrQQNDRTrOJ/op6rrmFWFx0uOcekqxQSZjuXeWyepP42IptPHd9o/EoU3LfLZPUn+YxFdq47vtH4lJVemhCv00Q7VaAxhceT2nkCE7Q4veXO0n/KIntN2Pnka0OAFdFCceUnHUu/+g3emH8M9pJ8RXdY8Qj0X6JUHLYCXxKPJGjt2QDj/vN/hntLk/c5cf8Afb/DPbWMeFv+3+iron2M/lYocrVor9zJ5/32/wAI9tcX7lLz/wCQ3+Ee2moUWLdf0YS4ex+39GaSNW5ZIvpdNl9RH+EIRduQyH/yW/wT20dXVdZhscUOcHb2xsZdSlc0UrTGidqjKO5twtM65NyXsS5ImyRFrwC1wLXA6CDgVjGUl0ustpcytWnhRu85h0dY0HoWzWt9GYcuCFcpLjbaoc0nNc05zH0rTWCOUEf0UX161+Tbia9a6bmVOkXF70Xv3On+nb/DPbTxbmodptbWnnhdTbviVVUjm8mx+39HPc7ypEMxs8x8DMaCuhkhwB6HaD1IuvG73MmzBjnHgc4JwQ+Nxx5FRa2H/wDE/wD0Wh3PYZI7Oxloe2Z7BTfMzNJpxSQSeFTlrimoQljDHaK7NOma/TOd42gWaycHSAGN+0eX4lUdly2c3CZgcPObgdhw+CvL7uf6Q0DPLc2pGFQSdaDryyatMdTmZ41s4Xs0+xTY5J9NjW12ReY7BlYcobNLgyQA+a7gu2HT1KyWNzH/ADUpFiyptUHEkJaP1X8JvtxHUQqriPuRnHjMeZGlXnk7ZrQPCxtJ84cF33hjtQ9ZdzeOO1xytkJYx2eWPAJqMW0cOenIuV27p0ZoLRGWfWZwm9bdI6qoyslrZLG18ZzmuFWnEVHWtFy7OqNkqbnlbnZZ7uz31vdgbA08Kd+Pq46OO1xYNq0JYXuw23fLyAGhkW9jpD3Z3trsWktg4qemt/k2W5vFBT1AubxQU9WGTL9yzy2T1J/mMRVauO77R+JQnuV+WyepP8xiLLVx3faPxKSr9NHPr9JEy44KvLtQoOk/2+KulFu2DNiGs8I9f9qKUm4LCHa1iIkkklYuMV4L17ovDo9SCBCccq9tcDoUWRpC7Dgs6q9aghM6qNNYGO5uj5KMLe4acV3jvNh08Hp0bVGUyNSe5AtN0vHFo72FVM7C00cCDz4Iva4EYYrzLC1wo4AjnFVVwzsUlUnsBbLY9hqxxb0HDrGhFdktLhZg+bTm55wphpGGulFFtGTcTiC0luNSNII1Y6E2Uwk+jZsTS6pAdQVo0Y6NirFOOWysYygm2drHf9nk4rwD5ruCfbp6lYrKZtOOldLJlFaIfFyGnmu4Tdh0dVFRX9zJcVjzI0S8Lks848LG0nztDvvDFCd67m1amzyfuyf0ePku1g3RmaLRGW/WZwh1tOOyqJ7vvqzzjwMjX8wPCHS04q38dhfFN3+dTJ35IWsWhkckTm57wzPHCaKnE5wwwGOK2GzwNYxrGijWtDGjUGigGwLokrV1KvOC1NEas49yJe14CCzvkd+qMOck0aNpCwDLdxNoYTid7JPSXvWnbqV75rILODjJK2R/2WOGaOtxr+4s63QLJmSQE6XwF56N9kA9gCJPOUKcXPVlL2wblc3igp6gXN4oKetTpmWblR/TZPUH+YxGbYc+0Fv1zXoBNUF7lB/TpPUH+YxaHdsPhJHfWLRtqf6JWpZihGhZgl+SxSSSTQ8JMSnTEIAbPTgrm8Li4qMkZJa8SxBwoU0BObiubbcyuOCAyiJPdzv1cfYVWztIOII6USNcDoxTPjBFCARz4qrjko687Ao20uaatJHQpcOUjm8docNYwPyU+03FG7iktO0bCqW2XFM3QM4a2/LSs2pR2MWpw2CWxW1srM5laVpiKYhSFWWqQWaxYaWtzRzvPLtJKC7Pfc8XEeaeaeE3YdHUrSs04yXlbowpB5bbqhmHhGNdz0oepwxQzeW5+DjBJT6r8R94YjYV7sWXrdE7CPrMx2tP9CiGwX1BN4qRrjqrR33Tio/jsI/it/zqZXe2T9pgqZI3U84cJu0aOtUZkIdUEgjEEaeohb6qe2ZJ2OWQPdE0ODg+reDUg14QGB61jPhvtYrZwX2s75P2eVljibM5z5M0FxcSTU40JOmladSsUlVZU3t9GsMsvK1hDftu4LfaQmvKh/pCP6MoynvD6XfdAeCJmWdh04NeGlw/eLjsXrdpjDbbABgBZg0DUBI8BVOS8dbZE48kse0yNVxu3eXw/wDH/MkS1UtWo40Za65yfdGs3N4oKeoFzeKCnps7hlW5P5dJ6g/zGLUoYs0U5ydpJWFZOZSSWKV0kbWOLmb2Q6tKVDq4EY4Ih77lq9FB/wB+0lKrIxjhnOovhCGGauksm77tq9FB7ztJu+9avRQe87S150Tf6us1pJZJ34LX6KD3naTd+G1+ig952lPNiH1dXc1xeHwgrJe/Fa/RQe87Sbvx2v0UHvO0jmxI+rqNalacyjdVFWPsz/NKzfvyWv0UHvO0m78tr9FZ/edpDnFlXxVT9zRBBMDVocOhSYrXaBxoy7ooCsx781r9FZ/edpN357X6Gz+87SjUu5C4mpbNmvQzZw4rm8zhRdFjnfotnobP7ztJu/TbPQ2f3naV9aL/AFlXc1612Nkrc2RocNNOfWhy8MiGnGF+afNfiPvDEe1AffqtnobP7ztpu/XbPQ2f3nbVZaJbmcuIoluXFryWtjXU3ou52kEfFQn5M26tRBJXq+aid+u2ehs/vO2m79ls9DZ/edtYuqD92Lt0P3YQ3fbL7hoN6kkb5sgDv+2dne1HFz2yWWEOmiML6kFhIdo5ajkKyXv2Wz0Nn9520u/bbPQ2f3nbWsEo+7Nq764f7mzaFn+6s+eRkUEMUjwSZXlkb3DDgsBLRzuNOYIX79ts9DZ/edtN37rZ6Gz+87atJqSwTbxFVkXHOPg85PXLaGTQ50Mo8LG41ikFPCN0mmpe927y+H/j/mSJu/dbPQ2f3nbQtlZlZLb5myStYwsZvYDM6hFS6pziccVlCCgn13E/44VuMXnOPY+g7m8UFPUC5vFBT0ydwhy3WxxqQvHcaPUp6SAIHcaPUl3Gj1KekgCB3Gj1Jdxo9SnpIAgdxo9SXcaPUp6SAIHcaPUl3Gj1KekgCB3Gj1Jdxo9SnpIAgdxo9SXcaPUp6SAIHcaPUl3Gj1KekgCB3Gj1Jdxo9SnpIAgdxo9SXcaPUp6SAIHcaPUl3Gj1KekgCB3Gj1Jdxo9SnpIA8QxBooF7SSQB/9k="/>
        <xdr:cNvSpPr>
          <a:spLocks noChangeAspect="1" noChangeArrowheads="1"/>
        </xdr:cNvSpPr>
      </xdr:nvSpPr>
      <xdr:spPr bwMode="auto">
        <a:xfrm>
          <a:off x="1240155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3" name="AutoShape 8" descr="Word tile"/>
        <xdr:cNvSpPr>
          <a:spLocks noChangeAspect="1" noChangeArrowheads="1"/>
        </xdr:cNvSpPr>
      </xdr:nvSpPr>
      <xdr:spPr bwMode="auto">
        <a:xfrm>
          <a:off x="12401550" y="190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4" name="AutoShape 9" descr="Word tile"/>
        <xdr:cNvSpPr>
          <a:spLocks noChangeAspect="1" noChangeArrowheads="1"/>
        </xdr:cNvSpPr>
      </xdr:nvSpPr>
      <xdr:spPr bwMode="auto">
        <a:xfrm>
          <a:off x="12401550" y="190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5" name="AutoShape 10" descr="Word tile"/>
        <xdr:cNvSpPr>
          <a:spLocks noChangeAspect="1" noChangeArrowheads="1"/>
        </xdr:cNvSpPr>
      </xdr:nvSpPr>
      <xdr:spPr bwMode="auto">
        <a:xfrm>
          <a:off x="12401550" y="190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0</xdr:colOff>
      <xdr:row>0</xdr:row>
      <xdr:rowOff>304800</xdr:rowOff>
    </xdr:to>
    <xdr:sp macro="" textlink="">
      <xdr:nvSpPr>
        <xdr:cNvPr id="2" name="AutoShape 1" descr="data:image/jpg;base64,/9j/4AAQSkZJRgABAQAAAQABAAD/2wCEAAkGBhASDRUUEBQUFBUVFBgQFBQVFBQUFhQVFBQVFRUUFBQXHCYeGBkjGRQUHy8gIycpLCwtFh4xNTAqNScsLCkBCQoKDgwOGg8PGiwkHyQsLC4pKS8uKSksLCwqNCkpLiwsLCwsLCwsKSwsKSwtLCwsKSwsLCwpMCwpKSwpKSwpLP/AABEIAMwAzAMBIgACEQEDEQH/xAAcAAABBQEBAQAAAAAAAAAAAAAGAAEEBQcDAgj/xABMEAABAwEDBQkMBgkEAwEAAAABAAIDEQQFIQYSMVGRBxMiMkFhcYHSFRcjMzRSU3Oho7HRFGJykrLDJEJUgpOzweHwFkN0okTC04P/xAAaAQACAwEBAAAAAAAAAAAAAAAABAECAwUG/8QALxEAAgIBAgQFBAIBBQAAAAAAAAECAxESMQQTIVEiMjNBgRRSYXEjsfAFQkOR0f/aAAwDAQACEQMRAD8A3FJJJACXG12yOJhdI4MaOUmiqco8qo7K2nHlIq1ldHO48g+KDLLdtsvGTPkdRleM7BjeaNvL/lSl7L9L0xWWYztw9MerLq9d0dgws7M7678G9TRieuiqRbb2tXE3wNPmjem/ew+KK7syYslnoQ3Pf576OPUNAVo60nkwWfLnLzy+EZ6Jy88vhAF/om8H4veP3pXO+a9Dc7tfpIvvP7KNzKdZTb4dZ2o+mr/JHJh+QJO5xavSxbZOym72tq9JDtf2Ubb4dZ2pb4dZ2lH09fYOTX2AjvaWr0kO1/ZTd7O1ekh2v7KN99Os7Sm312s7Sj6evsRya+wEd7K1ekh2v7KXextXpIdr+yjbfXaztKbfXaztKORX2Dk19gJ72Fq9JDtf2U3evtXpIdr+yjbfnaztKW/O1naUcivsRya+wEd661ekh2ydlN3rbV6SHbJ2Ub787WdpS352s7Sp5NfYOTX2AfvWWv0kO2TspjuV2v0sO2Tso5352s7Sm352s7Sjk19g5NfYBu9Va/SwbZOym71Nr9LBtk7COt+drO0p9+drO0o5UOwcmvsAXeotfpYNsnYQ7lJk7JYpGxyuY4uZngszqUqRTEDHBbDHM7OGJ0jlOtZ9utn9Mi9R/wC71WdcVHKMrqoRg5RNLuuUujBKmKBc3igp6dOkJUeVWUgssXBoZX4Mbq1uPMPara2WtsUTpHmjWguPUs2u2yvvG3ufJXMHCf8AVYOLGOn5lL32OOIx3ZjbNrwx3ZIyZyZdanm0WkksJrjpkPLj5qOS8BoawBrQKADDDUByBJ5AAa0ANaKADRQaAOZc0V1qtYXyyIRUFhCSTVSqrkiTJVXklADkpiUxKaqgqPVeapVXmqAPVU1V5JTZygg9VTVXnOTVUEZPVUs5eKpVQRk9ZyWcvFUqoDJ7qlVeKpVQGTtCeEOkfEIC3XT+mxeo/wDd6OoTw2/aHxCBN14/psXqPzHqJ+Rmd3pP4NKubxQU9QLm8UFPTI+BW6PelGMgaeN4R/2Rg0dZqf3Va5MXZ9HsTQRR7+G7pcMB1CiFLaPpV95pxaJAz92Lje0Haj+0uxpqSdfinKfwhWHilKfwjiVk2U953nZLU6M2qYsPCjdUcJh0cmkaD/dayqPK7J4WuzFopvjeHE763K08x0bNS1mm10KXwc4+F9TLhlheH7TL94fJdBldeH7TL94fJVZgLXEOBBBoQdIIwIK6NjSbm+5ytU+7DfIXLGQ2nerY8yNko1j36WP5BXU7R00WgTx5rqbFhrY1rWR9+/S7LmPPhogAdb28j+vQefpW1Nmrws6HDWNrQ9/YsymqkV5JWwyRryvFkELpJDRrRXnJ5GjnJwWV2rLK2ukc4TPYCSQxpAa0cgGCnZdZRb/NvUZ8HGdI0PfoJ6BoHWhZWSFbJ5eEW3+rLd+0S7R8kv8AVlu/aJdo+SqVe5H5NuttrDMRG3hyu1N80HW7RtPIjBRam8IOsgIbS+F1ptkr3scM2JjjgccX06RQdZV45+OrmXW1zNwYwAMYA1oGjAUw5hoUYlVk+w0+iwj1VNnLxVKqpkrk91TVXiqVUBk95yWcvFUqoDJ3gPDb9ofEIG3Xz+mxeo/MejaA8Nv2h8QgfdgP6bF6j8x6JeRlLfSfwabc3igp6gXN4oKemjombZE8O9HvOqV/W5390cynhHpQPudj9Nk9U78bUbycY9KT4b0/kUp8nyeUxSK8krc0APL/ACdo76TGMDhKBr0B/XoPVrQcyNbTPE17S1wq1wLSDyg6Qswvm5TZ5yzS08Jh1t+Y0FI8RHHiQhfVh6kVjY1ZXLeD7PO2VmlukcjmnS09PyUdka6tjSWtp5RlFNPKNWMrJYmzRmrXivR089cChLLfKLeIN7jPhZAQKaWM0F3SdA69S45M5RizNkbLV0Ra59BiQ4NrQD61KdNEAXpeL553Sv0uNacjRyNHMAurVYrY6v8AsbnbmOVuREkkluLHSCBz3tawFznENaBpJJoAFs9yXO2wWJsTaGV/DlcOVx005hoG1De5rk4GMNtnHIRCDsL+vQOsoitFvBcSTUnUqylpQzBaFl7s9kpiVEdbxyBcnW53MFhqRDmiwqmqqt1qdrXMynWVGspzC2Mg1javBtLdYVTnJZyjWRzC0NsZr+Kb6c3n2Krzk+co1sjmMt7NbWmRunjNH/YIQ3YvLYvUfmPV9YneGZ9tv4gqDdj8ui9R+Y9aJ5gyZyzU/g0+5vFBT1AubxQU9OHVM43OD+mSeqP8xiNZOMekoJ3NfLJPUn8bEayaT0n4pPh/TQpT6aPJK8kpEpiti4xVZf10i0Q0/XbwmHn1dB+SsiV0skec8c2OxVcVJYZDWroZbvBBIIoQaEHSCNIK7NjRflpcVHb/ABjA4SDn0B/XoPUhhjFwr4OqbixSVel4OYjQ1fN3b2+o4rsRzHlCLhGuVtsIkjLXcvLqPIUcPxHKnn29yHEBVe5H5NuttrDMRG3hyu1N80c7tG08iqXWKTft6DSX5wYGjSSTQU6ahbPcWSrrNd28xOaJXjOleeVx0gU5AMBt5V6BPKyi1Vep/oj3vbmuIjjoI4xmtA0YCmHMNAVYXLlbLktUOJYaeczhDrpo6woTbwI0ivsKSlN58SwVscs5ZYFy8FyjttrTy06V0LlGTJs9ly85y8F68l6jJXJ0zks5cc9NnIyGTtnJ85cM9LPQRknWF3ho/WM/EFR7snl0XqPzHq2sD/DR+sZ+MKo3ZfLovUfmPW9fkZr/AMMv2jUbm8UFPUC5vFBT06dgzbc08sk9SfxsRrJxj0n4oJ3M/LJPUn8bEay8Y9J+KT4f00J0+mjwV5Kcry4rUuMSrC7Y+CTrw6gqaSck0by4IhgizWBuoUVodWWr6shZQXnDZ7JJJPxGtNR51cAwc5OCzC5rybPHntFDWjm1rmnVXlw5VB3T8r/pVo3mI1hhJFRokk0F3OBoHWeVDNw3qYJgTxHcF45tfSEtxlHNh03Wxz7uKTtwtkaQ1qRYlFICAQagioOsHlXpxXmvc2O+T0MDbeySVvCALGO5GuOgkbQDyZy0NZdIUbZMXzv0Wa4+EYKH6zeR39D/AHXb/wBO4jpypfH/AIMUyXlLtQLdcVnm8ZG0nzhwXbQpwKdddpPcYaT3Ay8MgOWCT91/aHyQ5bbntdn47HAecOE3aMNq1ZKiwlw8Xt0F58NCW3Qx5l5n9YV5wpEdsY7Qeo4LQ7xyWss3HjAd5zOA72YHrqha8tzZ4qbPIHfVfwT94YewLCVE1+RSfDTjt1KnOTZygW277XZj4Rj2jWRnN6nCo9q4x3v5w6x8li00KNNdGWuclnKLFa2O0EdGg7F1zlUjJNu93h4/WM/GFWbs3l0X/H/Mep13O8PH6xn42qBuz+XRf8f8x6Zq8rN16Mv2jU7m8UFPUC5vFBT08dkzTcy8sk9SfxsRrLxj0n4oK3MfLJPUn8bEY2mWjjrqfiUnR6aE6vTR5kkAUOWUlJ7q6VycVZsiTJl0Q50wPI3hdfJ/nMqvdMyr+jWbeYjSaYEVGlkehzuYnEDrPIriO2x2Wxvnl0canK7ka0c5PxWMXxbpLRaHyymrnmvMBoDRzAUCtq0RwZ32cuvSt2UTo14IU98S4PjRGeTjOIS5IX1hvLzoxjPNyt/qOtE5kXPcryMDmm12htQQ5kLTyggtfJ8WjrOpSb6u90ExYdHGYdbfmNBXJ47htL5kdnudSmM1UnIivensN4uhmbIzSDiOQjlaelRnSLg96ShmLyidWDVm25stnEkZq1wBrq1g89cFwbbnt5+n5oOyNygEUu8yHwchoK6GvOA6jo2I0nu136przHAr0VVvNjqW/uOxnrWUdI72YeNwfaFMZICKtIPQaobtETm8YEKLvzmmrSQeY0WmvG4c1rcMEkMw5SSN44DxsO0YIhbON7DncEUBNTSldZV4yTNYzUtjo5oIocVRXnkTY5qkx5jj+tHwD1jinYr0OB0J1LSe5MoxlujM703MJ21NnkbIPNdwHdR4p9iGbXDa7MaTMez7Yq3qdo2FbkvMkbXCjgCDpBFRsWMqIvYUnwcH5ehjF1360Tx54IpIwkjHQ8cibddt0ctsidG4OG8Uw5PCPwI0haLeO59YpXBzWb04HOrGaCoNcWcXYAgrLXcxtj3B9mLJQ1hbm1zH6ScA7gnTrCrGpxTQvKiyEHHc0u5vFBT1BuphbGA4UOoqcmTqmZ7mHlknqT+NiKbTx3faPxKFdy/y2T1J/GxFNp47vtH4lJVemhCv00cXFeWMLnADSTTancVUX1ehiZmsPDcCK8rQcCRz0qAolJRWWQ2VWXN+b/KIYz4KHgimh7xgXdA0Dr1oUfErF0S4viSTucnlitmZPLKx8Ss8lMl3Wy1hmIjbw5XDkbqHOdA6zyKPJGmgt80QO9SSR1xOY9za00VocUxXPr1MUkpZlsb5DA1jA1gDWtAa0DQABQAKqyjubf4CBx28Jh5/NPMfksVkyhtn7TP/ABZPmtsyQmc+7LM55LnOhYXOcSSSWipJOkp3w2pxZ1Kr435jgzCRxBIOBBoQeQjSFwfIjDdAuHNP0iMYHCUDkOgP69B56a0CukXFnS65aWKWJwlhnuSRabkNlJ9Ig3t58LGADrezQH9PIf7rKXyLrdd8Ps9obLHpacRyOaeM08xCYom65Z9itV3Lln2N3c0EY4qvtVxxP0VaebRsXKO/A+zsnho+NwqRoLeQg84NQV1s9+wu0nNOp2jboXVbi9zquUJbla3Jt4mbUhzK1J0GgxpT2J8sLdmxNjGlxzj9lv8AemxELXAioxXK02SOQUkaHDnFdmpQ4dGkQ6/C1H3M4s96zRHwb3N5tI62nBXFiy/IwnZX6zMD90/NWF4ZERuxicWHUeE35+1Cl65L2qKpLC5vnM4Q6xpGxLtWQ2E2ratg+u/KKzTYRyNzvNdwXbDp6lZLDJnez2FT7sywtkBAjkLxoDH8McwFcR1FEeJ+5BHjfaSNkSXOzOeY2mQAOzQXAaA6mIHNVcL2vFtns0kz9EbHSHnzRWnWcOtOHQz0yc9+LrQQNDRTrOJ/op6rrmFWFx0uOcekqxQSZjuXeWyepP42IptPHd9o/EoU3LfLZPUn+YxFdq47vtH4lJVemhCv00Q7VaAxhceT2nkCE7Q4veXO0n/KIntN2Pnka0OAFdFCceUnHUu/+g3emH8M9pJ8RXdY8Qj0X6JUHLYCXxKPJGjt2QDj/vN/hntLk/c5cf8Afb/DPbWMeFv+3+iron2M/lYocrVor9zJ5/32/wAI9tcX7lLz/wCQ3+Ee2moUWLdf0YS4ex+39GaSNW5ZIvpdNl9RH+EIRduQyH/yW/wT20dXVdZhscUOcHb2xsZdSlc0UrTGidqjKO5twtM65NyXsS5ImyRFrwC1wLXA6CDgVjGUl0ustpcytWnhRu85h0dY0HoWzWt9GYcuCFcpLjbaoc0nNc05zH0rTWCOUEf0UX161+Tbia9a6bmVOkXF70Xv3On+nb/DPbTxbmodptbWnnhdTbviVVUjm8mx+39HPc7ypEMxs8x8DMaCuhkhwB6HaD1IuvG73MmzBjnHgc4JwQ+Nxx5FRa2H/wDE/wD0Wh3PYZI7Oxloe2Z7BTfMzNJpxSQSeFTlrimoQljDHaK7NOma/TOd42gWaycHSAGN+0eX4lUdly2c3CZgcPObgdhw+CvL7uf6Q0DPLc2pGFQSdaDryyatMdTmZ41s4Xs0+xTY5J9NjW12ReY7BlYcobNLgyQA+a7gu2HT1KyWNzH/ADUpFiyptUHEkJaP1X8JvtxHUQqriPuRnHjMeZGlXnk7ZrQPCxtJ84cF33hjtQ9ZdzeOO1xytkJYx2eWPAJqMW0cOenIuV27p0ZoLRGWfWZwm9bdI6qoyslrZLG18ZzmuFWnEVHWtFy7OqNkqbnlbnZZ7uz31vdgbA08Kd+Pq46OO1xYNq0JYXuw23fLyAGhkW9jpD3Z3trsWktg4qemt/k2W5vFBT1AubxQU9WGTL9yzy2T1J/mMRVauO77R+JQnuV+WyepP8xiLLVx3faPxKSr9NHPr9JEy44KvLtQoOk/2+KulFu2DNiGs8I9f9qKUm4LCHa1iIkkklYuMV4L17ovDo9SCBCccq9tcDoUWRpC7Dgs6q9aghM6qNNYGO5uj5KMLe4acV3jvNh08Hp0bVGUyNSe5AtN0vHFo72FVM7C00cCDz4Iva4EYYrzLC1wo4AjnFVVwzsUlUnsBbLY9hqxxb0HDrGhFdktLhZg+bTm55wphpGGulFFtGTcTiC0luNSNII1Y6E2Uwk+jZsTS6pAdQVo0Y6NirFOOWysYygm2drHf9nk4rwD5ruCfbp6lYrKZtOOldLJlFaIfFyGnmu4Tdh0dVFRX9zJcVjzI0S8Lks848LG0nztDvvDFCd67m1amzyfuyf0ePku1g3RmaLRGW/WZwh1tOOyqJ7vvqzzjwMjX8wPCHS04q38dhfFN3+dTJ35IWsWhkckTm57wzPHCaKnE5wwwGOK2GzwNYxrGijWtDGjUGigGwLokrV1KvOC1NEas49yJe14CCzvkd+qMOck0aNpCwDLdxNoYTid7JPSXvWnbqV75rILODjJK2R/2WOGaOtxr+4s63QLJmSQE6XwF56N9kA9gCJPOUKcXPVlL2wblc3igp6gXN4oKetTpmWblR/TZPUH+YxGbYc+0Fv1zXoBNUF7lB/TpPUH+YxaHdsPhJHfWLRtqf6JWpZihGhZgl+SxSSSTQ8JMSnTEIAbPTgrm8Li4qMkZJa8SxBwoU0BObiubbcyuOCAyiJPdzv1cfYVWztIOII6USNcDoxTPjBFCARz4qrjko687Ao20uaatJHQpcOUjm8docNYwPyU+03FG7iktO0bCqW2XFM3QM4a2/LSs2pR2MWpw2CWxW1srM5laVpiKYhSFWWqQWaxYaWtzRzvPLtJKC7Pfc8XEeaeaeE3YdHUrSs04yXlbowpB5bbqhmHhGNdz0oepwxQzeW5+DjBJT6r8R94YjYV7sWXrdE7CPrMx2tP9CiGwX1BN4qRrjqrR33Tio/jsI/it/zqZXe2T9pgqZI3U84cJu0aOtUZkIdUEgjEEaeohb6qe2ZJ2OWQPdE0ODg+reDUg14QGB61jPhvtYrZwX2s75P2eVljibM5z5M0FxcSTU40JOmladSsUlVZU3t9GsMsvK1hDftu4LfaQmvKh/pCP6MoynvD6XfdAeCJmWdh04NeGlw/eLjsXrdpjDbbABgBZg0DUBI8BVOS8dbZE48kse0yNVxu3eXw/wDH/MkS1UtWo40Za65yfdGs3N4oKeoFzeKCnps7hlW5P5dJ6g/zGLUoYs0U5ydpJWFZOZSSWKV0kbWOLmb2Q6tKVDq4EY4Ih77lq9FB/wB+0lKrIxjhnOovhCGGauksm77tq9FB7ztJu+9avRQe87S150Tf6us1pJZJ34LX6KD3naTd+G1+ig952lPNiH1dXc1xeHwgrJe/Fa/RQe87Sbvx2v0UHvO0jmxI+rqNalacyjdVFWPsz/NKzfvyWv0UHvO0m78tr9FZ/edpDnFlXxVT9zRBBMDVocOhSYrXaBxoy7ooCsx781r9FZ/edpN357X6Gz+87SjUu5C4mpbNmvQzZw4rm8zhRdFjnfotnobP7ztJu/TbPQ2f3naV9aL/AFlXc1612Nkrc2RocNNOfWhy8MiGnGF+afNfiPvDEe1AffqtnobP7ztpu/XbPQ2f3nbVZaJbmcuIoluXFryWtjXU3ou52kEfFQn5M26tRBJXq+aid+u2ehs/vO2m79ls9DZ/edtYuqD92Lt0P3YQ3fbL7hoN6kkb5sgDv+2dne1HFz2yWWEOmiML6kFhIdo5ajkKyXv2Wz0Nn9520u/bbPQ2f3nbWsEo+7Nq764f7mzaFn+6s+eRkUEMUjwSZXlkb3DDgsBLRzuNOYIX79ts9DZ/edtN37rZ6Gz+87atJqSwTbxFVkXHOPg85PXLaGTQ50Mo8LG41ikFPCN0mmpe927y+H/j/mSJu/dbPQ2f3nbQtlZlZLb5myStYwsZvYDM6hFS6pziccVlCCgn13E/44VuMXnOPY+g7m8UFPUC5vFBT0ydwhy3WxxqQvHcaPUp6SAIHcaPUl3Gj1KekgCB3Gj1Jdxo9SnpIAgdxo9SXcaPUp6SAIHcaPUl3Gj1KekgCB3Gj1Jdxo9SnpIAgdxo9SXcaPUp6SAIHcaPUl3Gj1KekgCB3Gj1Jdxo9SnpIAgdxo9SXcaPUp6SAIHcaPUl3Gj1KekgCB3Gj1Jdxo9SnpIA8QxBooF7SSQB/9k="/>
        <xdr:cNvSpPr>
          <a:spLocks noChangeAspect="1" noChangeArrowheads="1"/>
        </xdr:cNvSpPr>
      </xdr:nvSpPr>
      <xdr:spPr bwMode="auto">
        <a:xfrm>
          <a:off x="12401550" y="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3" name="AutoShape 8" descr="Word tile"/>
        <xdr:cNvSpPr>
          <a:spLocks noChangeAspect="1" noChangeArrowheads="1"/>
        </xdr:cNvSpPr>
      </xdr:nvSpPr>
      <xdr:spPr bwMode="auto">
        <a:xfrm>
          <a:off x="12401550" y="190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4" name="AutoShape 9" descr="Word tile"/>
        <xdr:cNvSpPr>
          <a:spLocks noChangeAspect="1" noChangeArrowheads="1"/>
        </xdr:cNvSpPr>
      </xdr:nvSpPr>
      <xdr:spPr bwMode="auto">
        <a:xfrm>
          <a:off x="12401550" y="190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6</xdr:col>
      <xdr:colOff>0</xdr:colOff>
      <xdr:row>0</xdr:row>
      <xdr:rowOff>304800</xdr:rowOff>
    </xdr:to>
    <xdr:sp macro="" textlink="">
      <xdr:nvSpPr>
        <xdr:cNvPr id="5" name="AutoShape 10" descr="Word tile"/>
        <xdr:cNvSpPr>
          <a:spLocks noChangeAspect="1" noChangeArrowheads="1"/>
        </xdr:cNvSpPr>
      </xdr:nvSpPr>
      <xdr:spPr bwMode="auto">
        <a:xfrm>
          <a:off x="12401550" y="190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ko\Local%20Settings\Downloads\Microsoft_Excel_2010_T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Excel Intro"/>
      <sheetName val="Excel Intermediate"/>
      <sheetName val="Excel  Advanced1"/>
      <sheetName val="Excel  Advanced 2"/>
    </sheetNames>
    <sheetDataSet>
      <sheetData sheetId="0">
        <row r="1">
          <cell r="Q1" t="str">
            <v>Not used</v>
          </cell>
          <cell r="R1">
            <v>1</v>
          </cell>
        </row>
        <row r="2">
          <cell r="Q2" t="str">
            <v>Used a little</v>
          </cell>
          <cell r="R2">
            <v>2</v>
          </cell>
        </row>
        <row r="3">
          <cell r="Q3" t="str">
            <v>Reasonably comfortable</v>
          </cell>
          <cell r="R3">
            <v>3</v>
          </cell>
        </row>
        <row r="4">
          <cell r="Q4" t="str">
            <v>Confident</v>
          </cell>
          <cell r="R4">
            <v>4</v>
          </cell>
        </row>
        <row r="5">
          <cell r="Q5" t="str">
            <v>Expert</v>
          </cell>
          <cell r="R5">
            <v>5</v>
          </cell>
        </row>
      </sheetData>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8"/>
  <sheetViews>
    <sheetView showGridLines="0" tabSelected="1" zoomScaleNormal="100" workbookViewId="0">
      <selection activeCell="M32" sqref="M32"/>
    </sheetView>
  </sheetViews>
  <sheetFormatPr defaultRowHeight="15"/>
  <sheetData>
    <row r="1" spans="2:14" ht="15.75" thickBot="1"/>
    <row r="2" spans="2:14" ht="32.25" thickBot="1">
      <c r="B2" s="25" t="s">
        <v>13</v>
      </c>
      <c r="C2" s="26"/>
      <c r="D2" s="26"/>
      <c r="E2" s="26"/>
      <c r="F2" s="26"/>
      <c r="G2" s="26"/>
      <c r="H2" s="26"/>
      <c r="I2" s="26"/>
      <c r="J2" s="26"/>
      <c r="K2" s="26"/>
      <c r="L2" s="26"/>
      <c r="M2" s="26"/>
      <c r="N2" s="27"/>
    </row>
    <row r="4" spans="2:14" ht="15" customHeight="1"/>
    <row r="5" spans="2:14" ht="15" customHeight="1"/>
    <row r="34" spans="2:14">
      <c r="B34" s="6"/>
      <c r="C34" s="6"/>
      <c r="D34" s="6"/>
      <c r="E34" s="6"/>
      <c r="F34" s="6"/>
      <c r="G34" s="6"/>
      <c r="H34" s="6"/>
      <c r="I34" s="6"/>
      <c r="J34" s="6"/>
      <c r="K34" s="6"/>
      <c r="L34" s="6"/>
      <c r="M34" s="6"/>
      <c r="N34" s="6"/>
    </row>
    <row r="35" spans="2:14">
      <c r="B35" s="6"/>
      <c r="C35" s="6"/>
      <c r="D35" s="6"/>
      <c r="E35" s="6"/>
      <c r="F35" s="6"/>
      <c r="G35" s="6"/>
      <c r="H35" s="31" t="s">
        <v>87</v>
      </c>
      <c r="I35" s="6"/>
      <c r="J35" s="6"/>
      <c r="K35" s="6"/>
      <c r="L35" s="31" t="s">
        <v>88</v>
      </c>
      <c r="M35" s="6"/>
      <c r="N35" s="6"/>
    </row>
    <row r="36" spans="2:14">
      <c r="B36" s="6"/>
      <c r="C36" s="6"/>
      <c r="D36" s="6"/>
      <c r="E36" s="6"/>
      <c r="F36" s="6"/>
      <c r="G36" s="6"/>
      <c r="H36" s="6"/>
      <c r="I36" s="6"/>
      <c r="J36" s="6"/>
      <c r="K36" s="6"/>
      <c r="L36" s="6"/>
      <c r="M36" s="6"/>
      <c r="N36" s="6"/>
    </row>
    <row r="37" spans="2:14">
      <c r="B37" s="6"/>
      <c r="C37" s="6"/>
      <c r="D37" s="6"/>
      <c r="E37" s="6"/>
      <c r="F37" s="6"/>
      <c r="G37" s="6"/>
      <c r="H37" s="6"/>
      <c r="I37" s="32"/>
      <c r="J37" s="33" t="s">
        <v>89</v>
      </c>
      <c r="K37" s="33"/>
      <c r="L37" s="6"/>
      <c r="M37" s="6"/>
      <c r="N37" s="6"/>
    </row>
    <row r="38" spans="2:14">
      <c r="B38" s="6"/>
      <c r="C38" s="6"/>
      <c r="D38" s="6"/>
      <c r="E38" s="6"/>
      <c r="F38" s="6"/>
      <c r="G38" s="6"/>
      <c r="H38" s="6"/>
      <c r="I38" s="6"/>
      <c r="J38" s="6"/>
      <c r="K38" s="6"/>
      <c r="L38" s="6"/>
      <c r="M38" s="6"/>
      <c r="N38" s="6"/>
    </row>
  </sheetData>
  <sheetProtection sheet="1" objects="1" scenarios="1" selectLockedCells="1" selectUnlockedCells="1"/>
  <mergeCells count="2">
    <mergeCell ref="B2:N2"/>
    <mergeCell ref="J37:K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election activeCell="B8" sqref="B8"/>
    </sheetView>
  </sheetViews>
  <sheetFormatPr defaultRowHeight="15"/>
  <cols>
    <col min="1" max="1" width="87.42578125" style="6" bestFit="1" customWidth="1"/>
    <col min="2" max="2" width="12.140625" style="6" customWidth="1"/>
    <col min="3" max="3" width="12.28515625" style="6" customWidth="1"/>
    <col min="4" max="4" width="5.85546875" style="6" bestFit="1" customWidth="1"/>
    <col min="5" max="5" width="93.28515625" style="6" customWidth="1"/>
    <col min="6" max="6" width="4.5703125" style="6" bestFit="1" customWidth="1"/>
    <col min="7" max="7" width="33.85546875" style="6" customWidth="1"/>
    <col min="8" max="16384" width="9.140625" style="6"/>
  </cols>
  <sheetData>
    <row r="1" spans="1:6" ht="26.25">
      <c r="A1" s="29" t="s">
        <v>6</v>
      </c>
      <c r="B1" s="29"/>
      <c r="C1" s="29"/>
      <c r="D1" s="29"/>
      <c r="E1" s="29"/>
      <c r="F1" s="5"/>
    </row>
    <row r="2" spans="1:6" ht="26.25">
      <c r="A2" s="29" t="s">
        <v>14</v>
      </c>
      <c r="B2" s="29"/>
      <c r="C2" s="29"/>
      <c r="D2" s="29"/>
      <c r="E2" s="29"/>
      <c r="F2" s="5"/>
    </row>
    <row r="3" spans="1:6">
      <c r="A3" s="7"/>
      <c r="B3" s="7"/>
      <c r="C3" s="7"/>
      <c r="D3" s="5"/>
      <c r="E3" s="5"/>
      <c r="F3" s="5"/>
    </row>
    <row r="4" spans="1:6" ht="18.75">
      <c r="A4" s="28" t="s">
        <v>3</v>
      </c>
      <c r="B4" s="28"/>
      <c r="C4" s="28"/>
      <c r="D4" s="28"/>
      <c r="E4" s="28"/>
      <c r="F4" s="5"/>
    </row>
    <row r="5" spans="1:6" ht="18.75">
      <c r="A5" s="28" t="s">
        <v>11</v>
      </c>
      <c r="B5" s="28"/>
      <c r="C5" s="28"/>
      <c r="D5" s="28"/>
      <c r="E5" s="28"/>
      <c r="F5" s="5"/>
    </row>
    <row r="6" spans="1:6" ht="15.75" thickBot="1">
      <c r="A6" s="7"/>
      <c r="B6" s="7"/>
      <c r="C6" s="7"/>
      <c r="D6" s="5"/>
      <c r="E6" s="5"/>
      <c r="F6" s="5"/>
    </row>
    <row r="7" spans="1:6" ht="15.75" thickBot="1">
      <c r="A7" s="8" t="s">
        <v>2</v>
      </c>
      <c r="B7" s="9" t="s">
        <v>0</v>
      </c>
      <c r="C7" s="10"/>
      <c r="D7" s="11" t="s">
        <v>1</v>
      </c>
      <c r="E7" s="11" t="s">
        <v>4</v>
      </c>
      <c r="F7" s="5"/>
    </row>
    <row r="8" spans="1:6">
      <c r="A8" s="12" t="s">
        <v>15</v>
      </c>
      <c r="B8" s="2"/>
      <c r="C8" s="13"/>
      <c r="E8" s="14" t="s">
        <v>5</v>
      </c>
      <c r="F8" s="15"/>
    </row>
    <row r="9" spans="1:6">
      <c r="A9" s="16" t="s">
        <v>16</v>
      </c>
      <c r="B9" s="3"/>
      <c r="C9" s="7"/>
      <c r="D9" s="17">
        <f>COUNTIF($B$8:$B$36,1)/$B$38</f>
        <v>0</v>
      </c>
      <c r="E9" s="18" t="str">
        <f>IF(SUM(D9:D10)&lt;&gt;100%,"Form not fully completed yet",IF(D9&gt;65%,Sheet3!$A$3,IF(D9&gt;45%,Sheet3!$A$2,Sheet3!$A$1)))</f>
        <v>Form not fully completed yet</v>
      </c>
      <c r="F9" s="15"/>
    </row>
    <row r="10" spans="1:6">
      <c r="A10" s="16" t="s">
        <v>17</v>
      </c>
      <c r="B10" s="3"/>
      <c r="C10" s="7"/>
      <c r="D10" s="17">
        <f>COUNTIF($B$8:$B$36,2)/$B$38</f>
        <v>0</v>
      </c>
      <c r="E10" s="19"/>
      <c r="F10" s="15"/>
    </row>
    <row r="11" spans="1:6">
      <c r="A11" s="16" t="s">
        <v>18</v>
      </c>
      <c r="B11" s="3"/>
      <c r="C11" s="7"/>
      <c r="D11" s="17"/>
      <c r="E11" s="19" t="str">
        <f>IF(E9=Sheet3!$A$3,"Make sure you understand BODMAS and Relative v Absolute Referencing before attending the Intermediate course","")</f>
        <v/>
      </c>
      <c r="F11" s="5"/>
    </row>
    <row r="12" spans="1:6">
      <c r="A12" s="16" t="s">
        <v>19</v>
      </c>
      <c r="B12" s="3"/>
      <c r="C12" s="7"/>
      <c r="F12" s="5"/>
    </row>
    <row r="13" spans="1:6">
      <c r="A13" s="16" t="s">
        <v>20</v>
      </c>
      <c r="B13" s="3"/>
      <c r="C13" s="7"/>
      <c r="F13" s="5"/>
    </row>
    <row r="14" spans="1:6" ht="15" customHeight="1">
      <c r="A14" s="16" t="s">
        <v>21</v>
      </c>
      <c r="B14" s="3"/>
      <c r="C14" s="7"/>
    </row>
    <row r="15" spans="1:6">
      <c r="A15" s="16" t="s">
        <v>22</v>
      </c>
      <c r="B15" s="3"/>
      <c r="C15" s="7"/>
      <c r="F15" s="5"/>
    </row>
    <row r="16" spans="1:6">
      <c r="A16" s="16" t="s">
        <v>23</v>
      </c>
      <c r="B16" s="3"/>
    </row>
    <row r="17" spans="1:6">
      <c r="A17" s="16" t="s">
        <v>24</v>
      </c>
      <c r="B17" s="3"/>
    </row>
    <row r="18" spans="1:6">
      <c r="A18" s="16" t="s">
        <v>25</v>
      </c>
      <c r="B18" s="3"/>
    </row>
    <row r="19" spans="1:6">
      <c r="A19" s="16" t="s">
        <v>26</v>
      </c>
      <c r="B19" s="3"/>
    </row>
    <row r="20" spans="1:6">
      <c r="A20" s="16" t="s">
        <v>27</v>
      </c>
      <c r="B20" s="3"/>
    </row>
    <row r="21" spans="1:6">
      <c r="A21" s="16" t="s">
        <v>28</v>
      </c>
      <c r="B21" s="3"/>
    </row>
    <row r="22" spans="1:6">
      <c r="A22" s="16" t="s">
        <v>29</v>
      </c>
      <c r="B22" s="3"/>
    </row>
    <row r="23" spans="1:6">
      <c r="A23" s="16" t="s">
        <v>30</v>
      </c>
      <c r="B23" s="3"/>
    </row>
    <row r="24" spans="1:6">
      <c r="A24" s="16" t="s">
        <v>31</v>
      </c>
      <c r="B24" s="3"/>
    </row>
    <row r="25" spans="1:6">
      <c r="A25" s="16" t="s">
        <v>32</v>
      </c>
      <c r="B25" s="3"/>
    </row>
    <row r="26" spans="1:6">
      <c r="A26" s="16" t="s">
        <v>33</v>
      </c>
      <c r="B26" s="3"/>
    </row>
    <row r="27" spans="1:6">
      <c r="A27" s="16" t="s">
        <v>34</v>
      </c>
      <c r="B27" s="3"/>
    </row>
    <row r="28" spans="1:6">
      <c r="A28" s="16" t="s">
        <v>35</v>
      </c>
      <c r="B28" s="3"/>
    </row>
    <row r="29" spans="1:6">
      <c r="A29" s="16" t="s">
        <v>36</v>
      </c>
      <c r="B29" s="3"/>
    </row>
    <row r="30" spans="1:6">
      <c r="A30" s="16" t="s">
        <v>37</v>
      </c>
      <c r="B30" s="3"/>
    </row>
    <row r="31" spans="1:6">
      <c r="A31" s="16" t="s">
        <v>38</v>
      </c>
      <c r="B31" s="3"/>
      <c r="C31" s="7"/>
      <c r="D31" s="7"/>
      <c r="E31" s="5"/>
      <c r="F31" s="5"/>
    </row>
    <row r="32" spans="1:6">
      <c r="A32" s="16" t="s">
        <v>39</v>
      </c>
      <c r="B32" s="3"/>
      <c r="C32" s="7"/>
      <c r="D32" s="7"/>
      <c r="E32" s="5"/>
      <c r="F32" s="5"/>
    </row>
    <row r="33" spans="1:6">
      <c r="A33" s="16" t="s">
        <v>40</v>
      </c>
      <c r="B33" s="3"/>
      <c r="C33" s="7"/>
      <c r="D33" s="7"/>
      <c r="E33" s="5"/>
      <c r="F33" s="5"/>
    </row>
    <row r="34" spans="1:6">
      <c r="A34" s="16" t="s">
        <v>41</v>
      </c>
      <c r="B34" s="3"/>
      <c r="C34" s="7"/>
      <c r="D34" s="7"/>
      <c r="E34" s="5"/>
      <c r="F34" s="5"/>
    </row>
    <row r="35" spans="1:6">
      <c r="A35" s="16" t="s">
        <v>42</v>
      </c>
      <c r="B35" s="3"/>
      <c r="C35" s="7"/>
      <c r="D35" s="7"/>
      <c r="E35" s="5"/>
      <c r="F35" s="5"/>
    </row>
    <row r="36" spans="1:6">
      <c r="A36" s="20" t="s">
        <v>43</v>
      </c>
      <c r="B36" s="4"/>
      <c r="C36" s="7"/>
      <c r="D36" s="7"/>
      <c r="E36" s="5"/>
      <c r="F36" s="5"/>
    </row>
    <row r="37" spans="1:6">
      <c r="A37" s="21"/>
      <c r="B37" s="21"/>
      <c r="C37" s="7"/>
      <c r="D37" s="13"/>
      <c r="E37" s="5"/>
      <c r="F37" s="5"/>
    </row>
    <row r="38" spans="1:6">
      <c r="A38" s="22" t="s">
        <v>7</v>
      </c>
      <c r="B38" s="23">
        <f>COUNTA(A8:A36)</f>
        <v>29</v>
      </c>
      <c r="F38" s="5"/>
    </row>
    <row r="39" spans="1:6">
      <c r="F39" s="5"/>
    </row>
    <row r="40" spans="1:6">
      <c r="F40" s="5"/>
    </row>
    <row r="41" spans="1:6">
      <c r="F41" s="5"/>
    </row>
    <row r="42" spans="1:6">
      <c r="F42" s="5"/>
    </row>
    <row r="43" spans="1:6">
      <c r="F43" s="5"/>
    </row>
    <row r="44" spans="1:6">
      <c r="F44" s="5"/>
    </row>
    <row r="45" spans="1:6">
      <c r="F45" s="5"/>
    </row>
    <row r="46" spans="1:6">
      <c r="A46" s="7"/>
      <c r="B46" s="7"/>
      <c r="C46" s="7"/>
      <c r="D46" s="5"/>
      <c r="E46" s="5"/>
      <c r="F46" s="5"/>
    </row>
    <row r="47" spans="1:6">
      <c r="A47" s="7"/>
      <c r="B47" s="7"/>
      <c r="C47" s="7"/>
      <c r="D47" s="5"/>
      <c r="E47" s="5"/>
      <c r="F47" s="5"/>
    </row>
  </sheetData>
  <sheetProtection password="DB41" sheet="1" objects="1" scenarios="1" selectLockedCells="1"/>
  <mergeCells count="4">
    <mergeCell ref="A5:E5"/>
    <mergeCell ref="A1:E1"/>
    <mergeCell ref="A2:E2"/>
    <mergeCell ref="A4:E4"/>
  </mergeCells>
  <conditionalFormatting sqref="E9">
    <cfRule type="containsText" dxfId="2" priority="1" operator="containsText" text="Form not fully completed yet">
      <formula>NOT(ISERROR(SEARCH("Form not fully completed yet",E9)))</formula>
    </cfRule>
  </conditionalFormatting>
  <dataValidations count="1">
    <dataValidation type="whole" allowBlank="1" showInputMessage="1" showErrorMessage="1" errorTitle="WRONG DATA ENTERED" error="Only enter numbers 1 or 2 please.." sqref="B8:B36">
      <formula1>1</formula1>
      <formula2>2</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B8" sqref="B8"/>
    </sheetView>
  </sheetViews>
  <sheetFormatPr defaultRowHeight="15"/>
  <cols>
    <col min="1" max="1" width="63.28515625" style="6" customWidth="1"/>
    <col min="2" max="2" width="12.140625" style="6" customWidth="1"/>
    <col min="3" max="3" width="12.28515625" style="6" customWidth="1"/>
    <col min="4" max="4" width="5.85546875" style="6" bestFit="1" customWidth="1"/>
    <col min="5" max="5" width="93.28515625" style="6" customWidth="1"/>
    <col min="6" max="6" width="4.5703125" style="6" bestFit="1" customWidth="1"/>
    <col min="7" max="7" width="33.85546875" style="6" customWidth="1"/>
    <col min="8" max="16384" width="9.140625" style="6"/>
  </cols>
  <sheetData>
    <row r="1" spans="1:6" ht="26.25">
      <c r="A1" s="29" t="s">
        <v>6</v>
      </c>
      <c r="B1" s="29"/>
      <c r="C1" s="29"/>
      <c r="D1" s="29"/>
      <c r="E1" s="29"/>
      <c r="F1" s="5"/>
    </row>
    <row r="2" spans="1:6" ht="26.25">
      <c r="A2" s="29" t="s">
        <v>44</v>
      </c>
      <c r="B2" s="29"/>
      <c r="C2" s="29"/>
      <c r="D2" s="29"/>
      <c r="E2" s="29"/>
      <c r="F2" s="5"/>
    </row>
    <row r="3" spans="1:6">
      <c r="A3" s="7"/>
      <c r="B3" s="7"/>
      <c r="C3" s="7"/>
      <c r="D3" s="5"/>
      <c r="E3" s="5"/>
      <c r="F3" s="5"/>
    </row>
    <row r="4" spans="1:6" ht="18.75">
      <c r="A4" s="28" t="s">
        <v>3</v>
      </c>
      <c r="B4" s="28"/>
      <c r="C4" s="28"/>
      <c r="D4" s="28"/>
      <c r="E4" s="28"/>
      <c r="F4" s="5"/>
    </row>
    <row r="5" spans="1:6" ht="18.75">
      <c r="A5" s="30" t="s">
        <v>12</v>
      </c>
      <c r="B5" s="28"/>
      <c r="C5" s="28"/>
      <c r="D5" s="28"/>
      <c r="E5" s="28"/>
      <c r="F5" s="5"/>
    </row>
    <row r="6" spans="1:6" ht="15.75" thickBot="1">
      <c r="A6" s="7"/>
      <c r="B6" s="7"/>
      <c r="C6" s="7"/>
      <c r="D6" s="5"/>
      <c r="E6" s="5"/>
      <c r="F6" s="5"/>
    </row>
    <row r="7" spans="1:6" ht="15.75" thickBot="1">
      <c r="A7" s="8" t="s">
        <v>2</v>
      </c>
      <c r="B7" s="9" t="s">
        <v>0</v>
      </c>
      <c r="C7" s="10"/>
      <c r="D7" s="11" t="s">
        <v>1</v>
      </c>
      <c r="E7" s="11" t="s">
        <v>4</v>
      </c>
      <c r="F7" s="5"/>
    </row>
    <row r="8" spans="1:6">
      <c r="A8" s="12" t="s">
        <v>45</v>
      </c>
      <c r="B8" s="2"/>
      <c r="C8" s="13"/>
      <c r="E8" s="14" t="s">
        <v>5</v>
      </c>
      <c r="F8" s="15"/>
    </row>
    <row r="9" spans="1:6">
      <c r="A9" s="16" t="s">
        <v>46</v>
      </c>
      <c r="B9" s="3"/>
      <c r="C9" s="7"/>
      <c r="D9" s="17">
        <f>COUNTIF($B$8:$B$29,1)/$B$31</f>
        <v>0</v>
      </c>
      <c r="E9" s="18" t="str">
        <f>IF(SUM(D9:D10)&lt;&gt;100%,"Form not fully completed yet",IF(D9&gt;65%,Sheet3!$A$3,IF(D9&gt;45%,Sheet3!$A$2,Sheet3!$A$1)))</f>
        <v>Form not fully completed yet</v>
      </c>
      <c r="F9" s="15"/>
    </row>
    <row r="10" spans="1:6">
      <c r="A10" s="16" t="s">
        <v>47</v>
      </c>
      <c r="B10" s="3"/>
      <c r="C10" s="7"/>
      <c r="D10" s="17">
        <f>COUNTIF($B$8:$B$29,2)/$B$31</f>
        <v>0</v>
      </c>
      <c r="E10" s="19"/>
      <c r="F10" s="15"/>
    </row>
    <row r="11" spans="1:6">
      <c r="A11" s="16" t="s">
        <v>48</v>
      </c>
      <c r="B11" s="3"/>
      <c r="C11" s="7"/>
      <c r="D11" s="17"/>
      <c r="E11" s="19"/>
      <c r="F11" s="5"/>
    </row>
    <row r="12" spans="1:6">
      <c r="A12" s="16" t="s">
        <v>49</v>
      </c>
      <c r="B12" s="3"/>
      <c r="C12" s="7"/>
      <c r="F12" s="5"/>
    </row>
    <row r="13" spans="1:6">
      <c r="A13" s="16" t="s">
        <v>50</v>
      </c>
      <c r="B13" s="3"/>
      <c r="C13" s="7"/>
      <c r="F13" s="5"/>
    </row>
    <row r="14" spans="1:6" ht="15" customHeight="1">
      <c r="A14" s="16" t="s">
        <v>51</v>
      </c>
      <c r="B14" s="3"/>
      <c r="C14" s="7"/>
    </row>
    <row r="15" spans="1:6">
      <c r="A15" s="16" t="s">
        <v>52</v>
      </c>
      <c r="B15" s="3"/>
      <c r="C15" s="7"/>
      <c r="F15" s="5"/>
    </row>
    <row r="16" spans="1:6">
      <c r="A16" s="16" t="s">
        <v>53</v>
      </c>
      <c r="B16" s="3"/>
    </row>
    <row r="17" spans="1:6">
      <c r="A17" s="16" t="s">
        <v>54</v>
      </c>
      <c r="B17" s="3"/>
    </row>
    <row r="18" spans="1:6">
      <c r="A18" s="16" t="s">
        <v>55</v>
      </c>
      <c r="B18" s="3"/>
    </row>
    <row r="19" spans="1:6">
      <c r="A19" s="16" t="s">
        <v>56</v>
      </c>
      <c r="B19" s="3"/>
    </row>
    <row r="20" spans="1:6">
      <c r="A20" s="16" t="s">
        <v>57</v>
      </c>
      <c r="B20" s="3"/>
    </row>
    <row r="21" spans="1:6">
      <c r="A21" s="16" t="s">
        <v>58</v>
      </c>
      <c r="B21" s="3"/>
    </row>
    <row r="22" spans="1:6">
      <c r="A22" s="16" t="s">
        <v>59</v>
      </c>
      <c r="B22" s="3"/>
    </row>
    <row r="23" spans="1:6">
      <c r="A23" s="16" t="s">
        <v>60</v>
      </c>
      <c r="B23" s="3"/>
    </row>
    <row r="24" spans="1:6">
      <c r="A24" s="16" t="s">
        <v>61</v>
      </c>
      <c r="B24" s="3"/>
    </row>
    <row r="25" spans="1:6">
      <c r="A25" s="16" t="s">
        <v>62</v>
      </c>
      <c r="B25" s="3"/>
    </row>
    <row r="26" spans="1:6">
      <c r="A26" s="16" t="s">
        <v>63</v>
      </c>
      <c r="B26" s="3"/>
    </row>
    <row r="27" spans="1:6">
      <c r="A27" s="16" t="s">
        <v>64</v>
      </c>
      <c r="B27" s="3"/>
    </row>
    <row r="28" spans="1:6">
      <c r="A28" s="16" t="s">
        <v>65</v>
      </c>
      <c r="B28" s="3"/>
    </row>
    <row r="29" spans="1:6">
      <c r="A29" s="20" t="s">
        <v>66</v>
      </c>
      <c r="B29" s="4"/>
    </row>
    <row r="30" spans="1:6">
      <c r="A30" s="21"/>
      <c r="B30" s="21"/>
      <c r="C30" s="7"/>
      <c r="D30" s="13"/>
      <c r="E30" s="5"/>
      <c r="F30" s="5"/>
    </row>
    <row r="31" spans="1:6">
      <c r="A31" s="22" t="s">
        <v>7</v>
      </c>
      <c r="B31" s="23">
        <f>COUNTA(A8:A29)</f>
        <v>22</v>
      </c>
      <c r="F31" s="5"/>
    </row>
    <row r="32" spans="1:6">
      <c r="F32" s="5"/>
    </row>
    <row r="33" spans="1:6">
      <c r="F33" s="5"/>
    </row>
    <row r="34" spans="1:6">
      <c r="F34" s="5"/>
    </row>
    <row r="35" spans="1:6">
      <c r="F35" s="5"/>
    </row>
    <row r="36" spans="1:6">
      <c r="F36" s="5"/>
    </row>
    <row r="37" spans="1:6">
      <c r="F37" s="5"/>
    </row>
    <row r="38" spans="1:6">
      <c r="F38" s="5"/>
    </row>
    <row r="39" spans="1:6">
      <c r="A39" s="7"/>
      <c r="B39" s="7"/>
      <c r="C39" s="7"/>
      <c r="D39" s="5"/>
      <c r="E39" s="5"/>
      <c r="F39" s="5"/>
    </row>
    <row r="40" spans="1:6">
      <c r="A40" s="7"/>
      <c r="B40" s="7"/>
      <c r="C40" s="7"/>
      <c r="D40" s="5"/>
      <c r="E40" s="5"/>
      <c r="F40" s="5"/>
    </row>
  </sheetData>
  <sheetProtection password="DB41" sheet="1" objects="1" scenarios="1" selectLockedCells="1"/>
  <mergeCells count="4">
    <mergeCell ref="A1:E1"/>
    <mergeCell ref="A2:E2"/>
    <mergeCell ref="A4:E4"/>
    <mergeCell ref="A5:E5"/>
  </mergeCells>
  <conditionalFormatting sqref="E9">
    <cfRule type="containsText" dxfId="1" priority="1" operator="containsText" text="Form not fully completed yet">
      <formula>NOT(ISERROR(SEARCH("Form not fully completed yet",E9)))</formula>
    </cfRule>
  </conditionalFormatting>
  <dataValidations count="1">
    <dataValidation type="whole" allowBlank="1" showInputMessage="1" showErrorMessage="1" errorTitle="WRONG DATA ENTERED" error="Only enter numbers 1 or 2 please.." sqref="B8:B29">
      <formula1>1</formula1>
      <formula2>2</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B8" sqref="B8:B30"/>
    </sheetView>
  </sheetViews>
  <sheetFormatPr defaultRowHeight="15"/>
  <cols>
    <col min="1" max="1" width="58.28515625" style="6" customWidth="1"/>
    <col min="2" max="2" width="12.140625" style="6" customWidth="1"/>
    <col min="3" max="3" width="12.28515625" style="6" customWidth="1"/>
    <col min="4" max="4" width="5.85546875" style="6" bestFit="1" customWidth="1"/>
    <col min="5" max="5" width="93.42578125" style="6" customWidth="1"/>
    <col min="6" max="6" width="4.5703125" style="6" bestFit="1" customWidth="1"/>
    <col min="7" max="7" width="33.85546875" style="6" customWidth="1"/>
    <col min="8" max="16384" width="9.140625" style="6"/>
  </cols>
  <sheetData>
    <row r="1" spans="1:6" ht="26.25">
      <c r="A1" s="29" t="s">
        <v>6</v>
      </c>
      <c r="B1" s="29"/>
      <c r="C1" s="29"/>
      <c r="D1" s="29"/>
      <c r="E1" s="29"/>
      <c r="F1" s="5"/>
    </row>
    <row r="2" spans="1:6" ht="26.25">
      <c r="A2" s="29" t="s">
        <v>86</v>
      </c>
      <c r="B2" s="29"/>
      <c r="C2" s="29"/>
      <c r="D2" s="29"/>
      <c r="E2" s="29"/>
      <c r="F2" s="5"/>
    </row>
    <row r="3" spans="1:6">
      <c r="A3" s="7"/>
      <c r="B3" s="7"/>
      <c r="C3" s="7"/>
      <c r="D3" s="5"/>
      <c r="E3" s="5"/>
      <c r="F3" s="5"/>
    </row>
    <row r="4" spans="1:6" ht="18.75">
      <c r="A4" s="28" t="s">
        <v>3</v>
      </c>
      <c r="B4" s="28"/>
      <c r="C4" s="28"/>
      <c r="D4" s="28"/>
      <c r="E4" s="28"/>
      <c r="F4" s="5"/>
    </row>
    <row r="5" spans="1:6" ht="18.75">
      <c r="A5" s="30" t="s">
        <v>12</v>
      </c>
      <c r="B5" s="28"/>
      <c r="C5" s="28"/>
      <c r="D5" s="28"/>
      <c r="E5" s="28"/>
      <c r="F5" s="5"/>
    </row>
    <row r="6" spans="1:6" ht="15.75" thickBot="1">
      <c r="A6" s="7"/>
      <c r="B6" s="7"/>
      <c r="C6" s="7"/>
      <c r="D6" s="5"/>
      <c r="E6" s="5"/>
      <c r="F6" s="5"/>
    </row>
    <row r="7" spans="1:6" ht="15.75" thickBot="1">
      <c r="A7" s="8" t="s">
        <v>2</v>
      </c>
      <c r="B7" s="9" t="s">
        <v>0</v>
      </c>
      <c r="C7" s="10"/>
      <c r="D7" s="11" t="s">
        <v>1</v>
      </c>
      <c r="E7" s="11" t="s">
        <v>4</v>
      </c>
      <c r="F7" s="5"/>
    </row>
    <row r="8" spans="1:6">
      <c r="A8" s="6" t="s">
        <v>67</v>
      </c>
      <c r="B8" s="2"/>
      <c r="C8" s="13"/>
      <c r="E8" s="14" t="s">
        <v>5</v>
      </c>
      <c r="F8" s="15"/>
    </row>
    <row r="9" spans="1:6">
      <c r="A9" s="6" t="s">
        <v>68</v>
      </c>
      <c r="B9" s="3"/>
      <c r="C9" s="7"/>
      <c r="D9" s="17">
        <f>COUNTIF($B$8:$B$30,1)/$B$32</f>
        <v>0</v>
      </c>
      <c r="E9" s="18" t="str">
        <f>IF(SUM(D9:D10)&lt;&gt;100%,"Form not fully completed yet",IF(D9&gt;65%,Sheet3!$A$3,IF(D9&gt;45%,Sheet3!$A$2,Sheet3!$A$1)))</f>
        <v>Form not fully completed yet</v>
      </c>
      <c r="F9" s="15"/>
    </row>
    <row r="10" spans="1:6">
      <c r="A10" s="6" t="s">
        <v>69</v>
      </c>
      <c r="B10" s="3"/>
      <c r="C10" s="7"/>
      <c r="D10" s="17">
        <f>COUNTIF($B$8:$B$30,2)/$B$32</f>
        <v>0</v>
      </c>
      <c r="E10" s="19"/>
      <c r="F10" s="15"/>
    </row>
    <row r="11" spans="1:6">
      <c r="A11" s="6" t="s">
        <v>70</v>
      </c>
      <c r="B11" s="3"/>
      <c r="C11" s="7"/>
      <c r="D11" s="17"/>
      <c r="E11" s="19"/>
      <c r="F11" s="5"/>
    </row>
    <row r="12" spans="1:6">
      <c r="A12" s="6" t="s">
        <v>71</v>
      </c>
      <c r="B12" s="3"/>
      <c r="C12" s="7"/>
      <c r="F12" s="5"/>
    </row>
    <row r="13" spans="1:6">
      <c r="A13" s="6" t="s">
        <v>72</v>
      </c>
      <c r="B13" s="3"/>
      <c r="C13" s="7"/>
      <c r="F13" s="5"/>
    </row>
    <row r="14" spans="1:6" ht="15" customHeight="1">
      <c r="A14" s="6" t="s">
        <v>73</v>
      </c>
      <c r="B14" s="3"/>
      <c r="C14" s="7"/>
    </row>
    <row r="15" spans="1:6">
      <c r="A15" s="6" t="s">
        <v>74</v>
      </c>
      <c r="B15" s="3"/>
      <c r="C15" s="7"/>
      <c r="F15" s="5"/>
    </row>
    <row r="16" spans="1:6">
      <c r="A16" s="6" t="s">
        <v>75</v>
      </c>
      <c r="B16" s="3"/>
    </row>
    <row r="17" spans="1:6">
      <c r="A17" s="6" t="s">
        <v>76</v>
      </c>
      <c r="B17" s="3"/>
    </row>
    <row r="18" spans="1:6">
      <c r="A18" s="6" t="s">
        <v>77</v>
      </c>
      <c r="B18" s="3"/>
    </row>
    <row r="19" spans="1:6">
      <c r="A19" s="6" t="s">
        <v>62</v>
      </c>
      <c r="B19" s="3"/>
    </row>
    <row r="20" spans="1:6">
      <c r="A20" s="6" t="s">
        <v>78</v>
      </c>
      <c r="B20" s="3"/>
    </row>
    <row r="21" spans="1:6">
      <c r="A21" s="6" t="s">
        <v>64</v>
      </c>
      <c r="B21" s="3"/>
    </row>
    <row r="22" spans="1:6">
      <c r="A22" s="6" t="s">
        <v>65</v>
      </c>
      <c r="B22" s="3"/>
    </row>
    <row r="23" spans="1:6">
      <c r="A23" s="6" t="s">
        <v>66</v>
      </c>
      <c r="B23" s="3"/>
    </row>
    <row r="24" spans="1:6">
      <c r="A24" s="6" t="s">
        <v>79</v>
      </c>
      <c r="B24" s="3"/>
    </row>
    <row r="25" spans="1:6">
      <c r="A25" s="6" t="s">
        <v>80</v>
      </c>
      <c r="B25" s="3"/>
    </row>
    <row r="26" spans="1:6">
      <c r="A26" s="6" t="s">
        <v>81</v>
      </c>
      <c r="B26" s="3"/>
    </row>
    <row r="27" spans="1:6">
      <c r="A27" s="6" t="s">
        <v>82</v>
      </c>
      <c r="B27" s="3"/>
    </row>
    <row r="28" spans="1:6">
      <c r="A28" s="6" t="s">
        <v>83</v>
      </c>
      <c r="B28" s="3"/>
    </row>
    <row r="29" spans="1:6">
      <c r="A29" s="6" t="s">
        <v>84</v>
      </c>
      <c r="B29" s="3"/>
    </row>
    <row r="30" spans="1:6">
      <c r="A30" s="6" t="s">
        <v>85</v>
      </c>
      <c r="B30" s="3"/>
    </row>
    <row r="31" spans="1:6">
      <c r="A31" s="24"/>
      <c r="B31" s="1"/>
      <c r="C31" s="7"/>
      <c r="F31" s="5"/>
    </row>
    <row r="32" spans="1:6">
      <c r="A32" s="22" t="s">
        <v>7</v>
      </c>
      <c r="B32" s="23">
        <f>COUNTA(A8:A30)</f>
        <v>23</v>
      </c>
      <c r="F32" s="5"/>
    </row>
    <row r="33" spans="1:6">
      <c r="F33" s="5"/>
    </row>
    <row r="34" spans="1:6">
      <c r="F34" s="5"/>
    </row>
    <row r="35" spans="1:6">
      <c r="D35" s="5"/>
      <c r="E35" s="5"/>
      <c r="F35" s="5"/>
    </row>
    <row r="36" spans="1:6">
      <c r="D36" s="5"/>
      <c r="E36" s="5"/>
      <c r="F36" s="5"/>
    </row>
    <row r="40" spans="1:6">
      <c r="A40" s="7"/>
      <c r="B40" s="7"/>
      <c r="C40" s="7"/>
    </row>
    <row r="41" spans="1:6">
      <c r="A41" s="7"/>
      <c r="B41" s="7"/>
      <c r="C41" s="7"/>
    </row>
  </sheetData>
  <sheetProtection password="DB41" sheet="1" objects="1" scenarios="1" selectLockedCells="1"/>
  <mergeCells count="4">
    <mergeCell ref="A1:E1"/>
    <mergeCell ref="A2:E2"/>
    <mergeCell ref="A4:E4"/>
    <mergeCell ref="A5:E5"/>
  </mergeCells>
  <conditionalFormatting sqref="E9">
    <cfRule type="containsText" dxfId="0" priority="1" operator="containsText" text="Form not fully completed yet">
      <formula>NOT(ISERROR(SEARCH("Form not fully completed yet",E9)))</formula>
    </cfRule>
  </conditionalFormatting>
  <dataValidations count="1">
    <dataValidation type="whole" allowBlank="1" showInputMessage="1" showErrorMessage="1" errorTitle="WRONG DATA ENTERED" error="Only enter numbers 1 or 2 please.." sqref="B8:B31">
      <formula1>1</formula1>
      <formula2>2</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4" sqref="A14"/>
    </sheetView>
  </sheetViews>
  <sheetFormatPr defaultRowHeight="15"/>
  <cols>
    <col min="1" max="1" width="82.28515625" bestFit="1" customWidth="1"/>
  </cols>
  <sheetData>
    <row r="1" spans="1:1">
      <c r="A1" t="s">
        <v>9</v>
      </c>
    </row>
    <row r="2" spans="1:1">
      <c r="A2" t="s">
        <v>10</v>
      </c>
    </row>
    <row r="3" spans="1:1">
      <c r="A3"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Introduction</vt:lpstr>
      <vt:lpstr>Intermediate</vt:lpstr>
      <vt:lpstr>Advanced</vt:lpstr>
      <vt:lpstr>Sheet3</vt:lpstr>
    </vt:vector>
  </TitlesOfParts>
  <Company>Enliten IT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Training Needs Analysis</dc:title>
  <dc:subject>Microsoft Project - Training Needs Analysis - Assessments</dc:subject>
  <dc:creator>IT Dept;marko.jergic@enliten-it.com</dc:creator>
  <cp:keywords>Microsoft Project 2007/2010 TNA</cp:keywords>
  <dc:description>Copyright © 2008 Enliten IT Ltd
Enliten Training Solutions
Tel 0845 108 5481
www.enliten-it.com</dc:description>
  <cp:lastModifiedBy>IT Dept</cp:lastModifiedBy>
  <dcterms:created xsi:type="dcterms:W3CDTF">2011-08-11T12:56:48Z</dcterms:created>
  <dcterms:modified xsi:type="dcterms:W3CDTF">2011-09-15T11:19:42Z</dcterms:modified>
</cp:coreProperties>
</file>